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Excel Reports/Posted/"/>
    </mc:Choice>
  </mc:AlternateContent>
  <xr:revisionPtr revIDLastSave="8" documentId="13_ncr:1_{BD702A8F-0F10-4420-9B3B-92B4F25E6356}" xr6:coauthVersionLast="47" xr6:coauthVersionMax="47" xr10:uidLastSave="{FB25CD00-1B38-436D-9FE0-E0BF335618F6}"/>
  <bookViews>
    <workbookView xWindow="-27795" yWindow="2430" windowWidth="25545" windowHeight="14505" xr2:uid="{00000000-000D-0000-FFFF-FFFF00000000}"/>
  </bookViews>
  <sheets>
    <sheet name="FACTS Table C-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<sst xmlns="http://schemas.openxmlformats.org/spreadsheetml/2006/main" count="72" uniqueCount="60">
  <si>
    <t>Table C-3: Residency Applicants to ACGME-Accredited Programs by Specialty and Medical School Type, Academic Year 2025-2026</t>
  </si>
  <si>
    <t>ERAS Applicants by Specialty and School Type</t>
  </si>
  <si>
    <t>U.S. MD-Granting Medical School Graduates</t>
  </si>
  <si>
    <t>U.S. MD-Granting 
Private Medical 
School Graduates</t>
  </si>
  <si>
    <t>U.S. MD-Granting 
Public Medical 
School Graduates</t>
  </si>
  <si>
    <t>U.S. International 
Medical School 
Graduates</t>
  </si>
  <si>
    <t>International (Foreign) 
Medical School 
Graduates</t>
  </si>
  <si>
    <t>Canadian 
Medical School 
Graduates</t>
  </si>
  <si>
    <t>U.S. DO-Granting Medical School Graduates</t>
  </si>
  <si>
    <t>Applicants</t>
  </si>
  <si>
    <t>Average 
Number of 
Applications</t>
  </si>
  <si>
    <t>Aerospace Medicine</t>
  </si>
  <si>
    <t>Anesthesiology</t>
  </si>
  <si>
    <t>Child Neurology</t>
  </si>
  <si>
    <t>Dermatology</t>
  </si>
  <si>
    <t>Diagnostic Radiology/Nuclear Medicine/Nuclear Radiology</t>
  </si>
  <si>
    <t>Emergency Medicine</t>
  </si>
  <si>
    <t>Emergency Medicine/Aerospace Medicine</t>
  </si>
  <si>
    <t>Emergency Medicine/Anesthesiology</t>
  </si>
  <si>
    <t>Emergency Medicine/Family Medicine</t>
  </si>
  <si>
    <t>Family Medicine</t>
  </si>
  <si>
    <t>Family Medicine/Preventive Medicine</t>
  </si>
  <si>
    <t>Internal Medicine</t>
  </si>
  <si>
    <t>Internal Medicine/Dermatology</t>
  </si>
  <si>
    <t>Internal Medicine/Emergency Medicine</t>
  </si>
  <si>
    <t>Internal Medicine/Medical Genetics</t>
  </si>
  <si>
    <t>Internal Medicine/Pediatrics</t>
  </si>
  <si>
    <t>Internal Medicine/Preventive Medicine</t>
  </si>
  <si>
    <t>Internal Medicine/Psychiatry</t>
  </si>
  <si>
    <t>Interventional Radiology-Integrated</t>
  </si>
  <si>
    <t>Neurodevelopmental Disabilities</t>
  </si>
  <si>
    <t>Neurological Surgery</t>
  </si>
  <si>
    <t>Neurology</t>
  </si>
  <si>
    <t>Nuclear Medicine</t>
  </si>
  <si>
    <t>Occupational and Environmental Medicine</t>
  </si>
  <si>
    <t>Orthopaedic Surgery</t>
  </si>
  <si>
    <t>Osteopathic Neuromusculoskeletal Medicine</t>
  </si>
  <si>
    <t>Otolaryngology - Head and Neck Surgery</t>
  </si>
  <si>
    <t>Pathology-Anatomic and Clinical</t>
  </si>
  <si>
    <t>Pediatrics</t>
  </si>
  <si>
    <t>Pediatrics/Anesthesiology</t>
  </si>
  <si>
    <t>Pediatrics/Emergency Medicine</t>
  </si>
  <si>
    <t>Pediatrics/Medical Genetics</t>
  </si>
  <si>
    <t>Pediatrics/Physical Medicine and Rehabilitation</t>
  </si>
  <si>
    <t>Pediatrics/Psychiatry/Child and Adolescent Psychiatry</t>
  </si>
  <si>
    <t>Physical Medicine and Rehabilitation</t>
  </si>
  <si>
    <t>Plastic Surgery</t>
  </si>
  <si>
    <t>Plastic Surgery-Integrated</t>
  </si>
  <si>
    <t>Psychiatry</t>
  </si>
  <si>
    <t>Psychiatry/Family medicine</t>
  </si>
  <si>
    <t>Psychiatry/Neurology</t>
  </si>
  <si>
    <t>Public Health and General Preventive Medicine</t>
  </si>
  <si>
    <t>Radiation Oncology</t>
  </si>
  <si>
    <t>Radiology-Diagnostic</t>
  </si>
  <si>
    <t>Surgery</t>
  </si>
  <si>
    <t>Thoracic Surgery-Integrated</t>
  </si>
  <si>
    <t>Transitional Year</t>
  </si>
  <si>
    <t>Urology</t>
  </si>
  <si>
    <t>Vascular Surgery-Integrated</t>
  </si>
  <si>
    <t>Note: International graduates were seperated into two groups. The first group is U.S. international medical school graduates, which includes U.S. citizen, U.S. permanent resident, conditional resident, and refugee citizenship statuses. The second group is international (foreign) medical school graduates, which includes non-U.S. citizens and non-permanent residents.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</si>
</sst>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9"/>
      <name val="Calibri"/>
      <family val="2"/>
      <scheme val="minor"/>
    </font>
    <font>
      <sz val="11"/>
      <color theme="0"/>
      <name val="Calibri"/>
      <family val="2"/>
      <scheme val="minor"/>
    </font>
    <font>
      <sz val="10"/>
      <name val="Calibri"/>
      <family val="2"/>
      <scheme val="minor"/>
    </font>
    <font>
      <b/>
      <sz val="11"/>
      <color rgb="FF215967"/>
      <name val="Calibri"/>
      <family val="2"/>
      <scheme val="minor"/>
    </font>
    <font>
      <sz val="11"/>
      <color rgb="FF215967"/>
      <name val="Calibri"/>
      <family val="2"/>
      <scheme val="minor"/>
    </font>
    <font>
      <b/>
      <sz val="10"/>
      <color rgb="FF215967"/>
      <name val="Calibri"/>
      <family val="2"/>
      <scheme val="minor"/>
    </font>
    <font>
      <sz val="10"/>
      <color rgb="FF215967"/>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style="thin">
        <color theme="8" tint="0.59996337778862885"/>
      </right>
      <top/>
      <bottom style="thin">
        <color theme="8" tint="0.59996337778862885"/>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4" fillId="0" borderId="0" xfId="0" applyFont="1"/>
    <xf numFmtId="0" fontId="1" fillId="0" borderId="0" xfId="0" applyFont="1" applyAlignment="1">
      <alignment vertical="top"/>
    </xf>
    <xf numFmtId="0" fontId="5" fillId="0" borderId="0" xfId="0" applyFont="1"/>
    <xf numFmtId="3" fontId="1" fillId="0" borderId="0" xfId="0" applyNumberFormat="1" applyFont="1"/>
    <xf numFmtId="0" fontId="6" fillId="0" borderId="5" xfId="0" applyFont="1" applyBorder="1" applyAlignment="1">
      <alignment horizontal="left" wrapText="1"/>
    </xf>
    <xf numFmtId="0" fontId="0" fillId="0" borderId="5" xfId="0" applyBorder="1"/>
    <xf numFmtId="0" fontId="3" fillId="0" borderId="0" xfId="0" applyFont="1" applyAlignment="1">
      <alignment horizontal="center" vertical="top"/>
    </xf>
    <xf numFmtId="0" fontId="1" fillId="0" borderId="0" xfId="0" applyFont="1" applyAlignment="1">
      <alignment vertical="top"/>
    </xf>
    <xf numFmtId="0" fontId="6" fillId="0" borderId="0" xfId="0" applyFont="1" applyAlignment="1">
      <alignment horizontal="left" wrapText="1"/>
    </xf>
    <xf numFmtId="0" fontId="1" fillId="0" borderId="0" xfId="0" applyFont="1"/>
    <xf numFmtId="49"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8" fillId="0" borderId="1" xfId="0" applyFont="1" applyBorder="1"/>
    <xf numFmtId="0" fontId="8" fillId="0" borderId="6" xfId="0" applyFont="1" applyBorder="1"/>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9" fillId="2" borderId="0" xfId="0" applyNumberFormat="1" applyFont="1" applyFill="1"/>
    <xf numFmtId="3" fontId="10" fillId="2" borderId="0" xfId="0" applyNumberFormat="1" applyFont="1" applyFill="1" applyAlignment="1">
      <alignment horizontal="right" indent="1"/>
    </xf>
    <xf numFmtId="164" fontId="10" fillId="2" borderId="0" xfId="0" applyNumberFormat="1" applyFont="1" applyFill="1" applyAlignment="1">
      <alignment horizontal="right" indent="1"/>
    </xf>
    <xf numFmtId="49" fontId="9" fillId="0" borderId="0" xfId="0" applyNumberFormat="1" applyFont="1"/>
    <xf numFmtId="3" fontId="10" fillId="0" borderId="0" xfId="0" applyNumberFormat="1" applyFont="1" applyAlignment="1">
      <alignment horizontal="right" indent="1"/>
    </xf>
    <xf numFmtId="164" fontId="10" fillId="0" borderId="0" xfId="0" applyNumberFormat="1" applyFont="1" applyAlignment="1">
      <alignment horizontal="right" indent="1"/>
    </xf>
    <xf numFmtId="49" fontId="9" fillId="0" borderId="4" xfId="0" applyNumberFormat="1" applyFont="1" applyBorder="1"/>
    <xf numFmtId="3" fontId="10" fillId="0" borderId="4" xfId="0" applyNumberFormat="1" applyFont="1" applyBorder="1" applyAlignment="1">
      <alignment horizontal="right" indent="1"/>
    </xf>
    <xf numFmtId="164" fontId="10" fillId="0" borderId="4" xfId="0" applyNumberFormat="1" applyFont="1" applyBorder="1" applyAlignment="1">
      <alignment horizontal="right" indent="1"/>
    </xf>
  </cellXfs>
  <cellStyles count="1">
    <cellStyle name="Normal" xfId="0" builtinId="0"/>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31750</xdr:colOff>
      <xdr:row>0</xdr:row>
      <xdr:rowOff>95250</xdr:rowOff>
    </xdr:from>
    <xdr:to>
      <xdr:col>14</xdr:col>
      <xdr:colOff>716044</xdr:colOff>
      <xdr:row>1</xdr:row>
      <xdr:rowOff>107067</xdr:rowOff>
    </xdr:to>
    <xdr:pic>
      <xdr:nvPicPr>
        <xdr:cNvPr id="2" name="Picture 1" descr="AAMC">
          <a:extLst>
            <a:ext uri="{FF2B5EF4-FFF2-40B4-BE49-F238E27FC236}">
              <a16:creationId xmlns:a16="http://schemas.microsoft.com/office/drawing/2014/main" id="{CC88BB28-6B34-4E2C-85BD-E7A37F86EE27}"/>
            </a:ext>
          </a:extLst>
        </xdr:cNvPr>
        <xdr:cNvPicPr>
          <a:picLocks noChangeAspect="1"/>
        </xdr:cNvPicPr>
      </xdr:nvPicPr>
      <xdr:blipFill>
        <a:blip xmlns:r="http://schemas.openxmlformats.org/officeDocument/2006/relationships" r:embed="rId1" cstate="print"/>
        <a:stretch>
          <a:fillRect/>
        </a:stretch>
      </xdr:blipFill>
      <xdr:spPr>
        <a:xfrm>
          <a:off x="15240000" y="95250"/>
          <a:ext cx="684294" cy="21290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showGridLines="0" tabSelected="1" zoomScale="90" zoomScaleNormal="90" zoomScalePageLayoutView="80" workbookViewId="0">
      <selection activeCell="A2" sqref="A2"/>
    </sheetView>
  </sheetViews>
  <sheetFormatPr defaultColWidth="9.1328125" defaultRowHeight="14.25" x14ac:dyDescent="0.45"/>
  <cols>
    <col min="1" max="1" width="68.1328125" style="2" customWidth="1"/>
    <col min="2" max="2" width="10.265625" style="1" bestFit="1" customWidth="1"/>
    <col min="3" max="3" width="12" style="1" bestFit="1" customWidth="1"/>
    <col min="4" max="4" width="10.265625" style="1" bestFit="1" customWidth="1"/>
    <col min="5" max="5" width="12" style="1" bestFit="1" customWidth="1"/>
    <col min="6" max="6" width="11.265625" style="1" customWidth="1"/>
    <col min="7" max="7" width="12" style="1" bestFit="1" customWidth="1"/>
    <col min="8" max="8" width="10.265625" style="1" bestFit="1" customWidth="1"/>
    <col min="9" max="9" width="12" style="1" bestFit="1" customWidth="1"/>
    <col min="10" max="10" width="10.265625" style="1" bestFit="1" customWidth="1"/>
    <col min="11" max="11" width="12" style="1" bestFit="1" customWidth="1"/>
    <col min="12" max="12" width="10.265625" style="1" bestFit="1" customWidth="1"/>
    <col min="13" max="13" width="12" style="1" bestFit="1" customWidth="1"/>
    <col min="14" max="14" width="10.265625" style="1" bestFit="1" customWidth="1"/>
    <col min="15" max="15" width="12" style="1" bestFit="1" customWidth="1"/>
    <col min="16" max="16" width="9.1328125" style="1" customWidth="1"/>
    <col min="17" max="16384" width="9.1328125" style="1"/>
  </cols>
  <sheetData>
    <row r="1" spans="1:17" s="4" customFormat="1" ht="15.75" customHeight="1" x14ac:dyDescent="0.45">
      <c r="A1" s="9" t="s">
        <v>0</v>
      </c>
      <c r="B1" s="10"/>
      <c r="C1" s="10"/>
      <c r="D1" s="10"/>
      <c r="E1" s="10"/>
      <c r="F1" s="10"/>
      <c r="G1" s="10"/>
      <c r="H1" s="10"/>
      <c r="I1" s="10"/>
      <c r="J1" s="10"/>
      <c r="K1" s="10"/>
      <c r="L1" s="10"/>
      <c r="M1" s="10"/>
      <c r="N1" s="10"/>
      <c r="O1" s="10"/>
    </row>
    <row r="2" spans="1:17" s="4" customFormat="1" ht="18" customHeight="1" x14ac:dyDescent="0.45">
      <c r="A2" s="5">
        <v>2025</v>
      </c>
    </row>
    <row r="3" spans="1:17" ht="39.75" customHeight="1" x14ac:dyDescent="0.45">
      <c r="A3" s="11" t="str">
        <f ca="1">"The table below displays the number of ACGME-accredited residency applicants by medical school type and specialty," &amp; " as well as the average number of applications individuals of that medical school type supplied to ACGME-accredited residency programs of the corresponding specialty." &amp; " This includes U.S. and Canadian MD-granting medical school graduates, U.S. DO-granting medical school graduates, and international medical school graduates. The academic year refers to residency training that begins in " &amp; IF(ISNUMBER(A2),A2&amp;"-"&amp;(A2+1),YEAR(NOW()) &amp; "-" &amp;(YEAR(NOW())+1)) &amp; ". Please email  datarequest@aamc.org if you need further assistance or have additional inquiries."</f>
        <v>The table below displays the number of ACGME-accredited residency applicants by medical school type and specialty, as well as the average number of applications individuals of that medical school type supplied to ACGME-accredited residency programs of the corresponding specialty. This includes U.S. and Canadian MD-granting medical school graduates, U.S. DO-granting medical school graduates, and international medical school graduates. The academic year refers to residency training that begins in 2025-2026. Please email  datarequest@aamc.org if you need further assistance or have additional inquiries.</v>
      </c>
      <c r="B3" s="12"/>
      <c r="C3" s="12"/>
      <c r="D3" s="12"/>
      <c r="E3" s="12"/>
      <c r="F3" s="12"/>
      <c r="G3" s="12"/>
      <c r="H3" s="12"/>
      <c r="I3" s="12"/>
      <c r="J3" s="12"/>
      <c r="K3" s="12"/>
      <c r="L3" s="12"/>
      <c r="M3" s="12"/>
      <c r="N3" s="12"/>
      <c r="O3" s="12"/>
    </row>
    <row r="4" spans="1:17" ht="2.25" customHeight="1" x14ac:dyDescent="0.45">
      <c r="A4" s="3"/>
    </row>
    <row r="5" spans="1:17" ht="64.5" customHeight="1" x14ac:dyDescent="0.45">
      <c r="A5" s="13" t="s">
        <v>1</v>
      </c>
      <c r="B5" s="14" t="s">
        <v>2</v>
      </c>
      <c r="C5" s="15"/>
      <c r="D5" s="14" t="s">
        <v>3</v>
      </c>
      <c r="E5" s="15"/>
      <c r="F5" s="14" t="s">
        <v>4</v>
      </c>
      <c r="G5" s="15"/>
      <c r="H5" s="14" t="s">
        <v>5</v>
      </c>
      <c r="I5" s="15"/>
      <c r="J5" s="14" t="s">
        <v>6</v>
      </c>
      <c r="K5" s="15"/>
      <c r="L5" s="14" t="s">
        <v>7</v>
      </c>
      <c r="M5" s="15"/>
      <c r="N5" s="14" t="s">
        <v>8</v>
      </c>
      <c r="O5" s="15"/>
    </row>
    <row r="6" spans="1:17" s="2" customFormat="1" ht="45.75" customHeight="1" x14ac:dyDescent="0.45">
      <c r="A6" s="16"/>
      <c r="B6" s="17" t="s">
        <v>9</v>
      </c>
      <c r="C6" s="18" t="s">
        <v>10</v>
      </c>
      <c r="D6" s="17" t="s">
        <v>9</v>
      </c>
      <c r="E6" s="18" t="s">
        <v>10</v>
      </c>
      <c r="F6" s="17" t="s">
        <v>9</v>
      </c>
      <c r="G6" s="19" t="s">
        <v>10</v>
      </c>
      <c r="H6" s="17" t="s">
        <v>9</v>
      </c>
      <c r="I6" s="18" t="s">
        <v>10</v>
      </c>
      <c r="J6" s="17" t="s">
        <v>9</v>
      </c>
      <c r="K6" s="18" t="s">
        <v>10</v>
      </c>
      <c r="L6" s="17" t="s">
        <v>9</v>
      </c>
      <c r="M6" s="18" t="s">
        <v>10</v>
      </c>
      <c r="N6" s="17" t="s">
        <v>9</v>
      </c>
      <c r="O6" s="19" t="s">
        <v>10</v>
      </c>
    </row>
    <row r="7" spans="1:17" ht="14.45" customHeight="1" x14ac:dyDescent="0.45">
      <c r="A7" s="20" t="s">
        <v>11</v>
      </c>
      <c r="B7" s="21">
        <v>17</v>
      </c>
      <c r="C7" s="22">
        <v>1</v>
      </c>
      <c r="D7" s="21">
        <v>6</v>
      </c>
      <c r="E7" s="22">
        <v>1</v>
      </c>
      <c r="F7" s="21">
        <v>11</v>
      </c>
      <c r="G7" s="22">
        <v>1</v>
      </c>
      <c r="H7" s="21">
        <v>17</v>
      </c>
      <c r="I7" s="22">
        <v>1</v>
      </c>
      <c r="J7" s="21">
        <v>11</v>
      </c>
      <c r="K7" s="22">
        <v>1</v>
      </c>
      <c r="L7" s="21">
        <v>0</v>
      </c>
      <c r="M7" s="22">
        <v>0</v>
      </c>
      <c r="N7" s="21">
        <v>10</v>
      </c>
      <c r="O7" s="22">
        <v>1</v>
      </c>
      <c r="P7" s="6"/>
      <c r="Q7" s="6"/>
    </row>
    <row r="8" spans="1:17" ht="14.45" customHeight="1" x14ac:dyDescent="0.45">
      <c r="A8" s="23" t="s">
        <v>12</v>
      </c>
      <c r="B8" s="24">
        <v>2388</v>
      </c>
      <c r="C8" s="25">
        <v>41.5</v>
      </c>
      <c r="D8" s="24">
        <v>976</v>
      </c>
      <c r="E8" s="25">
        <v>41.2</v>
      </c>
      <c r="F8" s="24">
        <v>1412</v>
      </c>
      <c r="G8" s="25">
        <v>41.7</v>
      </c>
      <c r="H8" s="24">
        <v>514</v>
      </c>
      <c r="I8" s="25">
        <v>44.6</v>
      </c>
      <c r="J8" s="24">
        <v>398</v>
      </c>
      <c r="K8" s="25">
        <v>38.299999999999997</v>
      </c>
      <c r="L8" s="24">
        <v>3</v>
      </c>
      <c r="M8" s="25">
        <v>35.299999999999997</v>
      </c>
      <c r="N8" s="24">
        <v>725</v>
      </c>
      <c r="O8" s="25">
        <v>54.5</v>
      </c>
      <c r="P8" s="6"/>
      <c r="Q8" s="6"/>
    </row>
    <row r="9" spans="1:17" ht="14.45" customHeight="1" x14ac:dyDescent="0.45">
      <c r="A9" s="20" t="s">
        <v>13</v>
      </c>
      <c r="B9" s="21">
        <v>226</v>
      </c>
      <c r="C9" s="22">
        <v>19.7</v>
      </c>
      <c r="D9" s="21">
        <v>107</v>
      </c>
      <c r="E9" s="22">
        <v>19.3</v>
      </c>
      <c r="F9" s="21">
        <v>119</v>
      </c>
      <c r="G9" s="22">
        <v>20.100000000000001</v>
      </c>
      <c r="H9" s="21">
        <v>146</v>
      </c>
      <c r="I9" s="22">
        <v>10.7</v>
      </c>
      <c r="J9" s="21">
        <v>286</v>
      </c>
      <c r="K9" s="22">
        <v>12.4</v>
      </c>
      <c r="L9" s="21">
        <v>0</v>
      </c>
      <c r="M9" s="22">
        <v>0</v>
      </c>
      <c r="N9" s="21">
        <v>70</v>
      </c>
      <c r="O9" s="22">
        <v>22.1</v>
      </c>
      <c r="P9" s="6"/>
      <c r="Q9" s="6"/>
    </row>
    <row r="10" spans="1:17" ht="14.45" customHeight="1" x14ac:dyDescent="0.45">
      <c r="A10" s="23" t="s">
        <v>14</v>
      </c>
      <c r="B10" s="24">
        <v>1037</v>
      </c>
      <c r="C10" s="25">
        <v>37.799999999999997</v>
      </c>
      <c r="D10" s="24">
        <v>438</v>
      </c>
      <c r="E10" s="25">
        <v>39.700000000000003</v>
      </c>
      <c r="F10" s="24">
        <v>599</v>
      </c>
      <c r="G10" s="25">
        <v>36.4</v>
      </c>
      <c r="H10" s="24">
        <v>178</v>
      </c>
      <c r="I10" s="25">
        <v>16.7</v>
      </c>
      <c r="J10" s="24">
        <v>130</v>
      </c>
      <c r="K10" s="25">
        <v>21.4</v>
      </c>
      <c r="L10" s="24">
        <v>4</v>
      </c>
      <c r="M10" s="25">
        <v>54.5</v>
      </c>
      <c r="N10" s="24">
        <v>232</v>
      </c>
      <c r="O10" s="25">
        <v>32.700000000000003</v>
      </c>
      <c r="P10" s="6"/>
      <c r="Q10" s="6"/>
    </row>
    <row r="11" spans="1:17" ht="14.45" customHeight="1" x14ac:dyDescent="0.45">
      <c r="A11" s="20" t="s">
        <v>15</v>
      </c>
      <c r="B11" s="21">
        <v>44</v>
      </c>
      <c r="C11" s="22">
        <v>1.8</v>
      </c>
      <c r="D11" s="21">
        <v>19</v>
      </c>
      <c r="E11" s="22">
        <v>1.8</v>
      </c>
      <c r="F11" s="21">
        <v>25</v>
      </c>
      <c r="G11" s="22">
        <v>1.7</v>
      </c>
      <c r="H11" s="21">
        <v>26</v>
      </c>
      <c r="I11" s="22">
        <v>1.7</v>
      </c>
      <c r="J11" s="21">
        <v>45</v>
      </c>
      <c r="K11" s="22">
        <v>1.8</v>
      </c>
      <c r="L11" s="21">
        <v>1</v>
      </c>
      <c r="M11" s="22">
        <v>2</v>
      </c>
      <c r="N11" s="21">
        <v>5</v>
      </c>
      <c r="O11" s="22">
        <v>2</v>
      </c>
      <c r="P11" s="6"/>
      <c r="Q11" s="6"/>
    </row>
    <row r="12" spans="1:17" ht="14.45" customHeight="1" x14ac:dyDescent="0.45">
      <c r="A12" s="23" t="s">
        <v>16</v>
      </c>
      <c r="B12" s="24">
        <v>1987</v>
      </c>
      <c r="C12" s="25">
        <v>38</v>
      </c>
      <c r="D12" s="24">
        <v>738</v>
      </c>
      <c r="E12" s="25">
        <v>38.200000000000003</v>
      </c>
      <c r="F12" s="24">
        <v>1249</v>
      </c>
      <c r="G12" s="25">
        <v>37.9</v>
      </c>
      <c r="H12" s="24">
        <v>1095</v>
      </c>
      <c r="I12" s="25">
        <v>44.3</v>
      </c>
      <c r="J12" s="24">
        <v>1128</v>
      </c>
      <c r="K12" s="25">
        <v>23.6</v>
      </c>
      <c r="L12" s="24">
        <v>3</v>
      </c>
      <c r="M12" s="25">
        <v>35.299999999999997</v>
      </c>
      <c r="N12" s="24">
        <v>1605</v>
      </c>
      <c r="O12" s="25">
        <v>44.5</v>
      </c>
      <c r="P12" s="6"/>
      <c r="Q12" s="6"/>
    </row>
    <row r="13" spans="1:17" ht="14.45" customHeight="1" x14ac:dyDescent="0.45">
      <c r="A13" s="20" t="s">
        <v>17</v>
      </c>
      <c r="B13" s="21">
        <v>18</v>
      </c>
      <c r="C13" s="22">
        <v>1</v>
      </c>
      <c r="D13" s="21">
        <v>7</v>
      </c>
      <c r="E13" s="22">
        <v>1</v>
      </c>
      <c r="F13" s="21">
        <v>11</v>
      </c>
      <c r="G13" s="22">
        <v>1</v>
      </c>
      <c r="H13" s="21">
        <v>20</v>
      </c>
      <c r="I13" s="22">
        <v>1</v>
      </c>
      <c r="J13" s="21">
        <v>8</v>
      </c>
      <c r="K13" s="22">
        <v>1</v>
      </c>
      <c r="L13" s="21">
        <v>0</v>
      </c>
      <c r="M13" s="22">
        <v>0</v>
      </c>
      <c r="N13" s="21">
        <v>15</v>
      </c>
      <c r="O13" s="22">
        <v>1</v>
      </c>
      <c r="P13" s="6"/>
      <c r="Q13" s="6"/>
    </row>
    <row r="14" spans="1:17" ht="14.45" customHeight="1" x14ac:dyDescent="0.45">
      <c r="A14" s="23" t="s">
        <v>18</v>
      </c>
      <c r="B14" s="24">
        <v>52</v>
      </c>
      <c r="C14" s="25">
        <v>1</v>
      </c>
      <c r="D14" s="24">
        <v>24</v>
      </c>
      <c r="E14" s="25">
        <v>1</v>
      </c>
      <c r="F14" s="24">
        <v>28</v>
      </c>
      <c r="G14" s="25">
        <v>1</v>
      </c>
      <c r="H14" s="24">
        <v>20</v>
      </c>
      <c r="I14" s="25">
        <v>1</v>
      </c>
      <c r="J14" s="24">
        <v>20</v>
      </c>
      <c r="K14" s="25">
        <v>1</v>
      </c>
      <c r="L14" s="24">
        <v>1</v>
      </c>
      <c r="M14" s="25">
        <v>1</v>
      </c>
      <c r="N14" s="24">
        <v>27</v>
      </c>
      <c r="O14" s="25">
        <v>1</v>
      </c>
      <c r="P14" s="6"/>
      <c r="Q14" s="6"/>
    </row>
    <row r="15" spans="1:17" ht="14.45" customHeight="1" x14ac:dyDescent="0.45">
      <c r="A15" s="20" t="s">
        <v>19</v>
      </c>
      <c r="B15" s="21">
        <v>41</v>
      </c>
      <c r="C15" s="22">
        <v>2</v>
      </c>
      <c r="D15" s="21">
        <v>8</v>
      </c>
      <c r="E15" s="22">
        <v>2.2999999999999998</v>
      </c>
      <c r="F15" s="21">
        <v>33</v>
      </c>
      <c r="G15" s="22">
        <v>1.9</v>
      </c>
      <c r="H15" s="21">
        <v>46</v>
      </c>
      <c r="I15" s="22">
        <v>1.9</v>
      </c>
      <c r="J15" s="21">
        <v>38</v>
      </c>
      <c r="K15" s="22">
        <v>2.1</v>
      </c>
      <c r="L15" s="21">
        <v>0</v>
      </c>
      <c r="M15" s="22">
        <v>0</v>
      </c>
      <c r="N15" s="21">
        <v>27</v>
      </c>
      <c r="O15" s="22">
        <v>2.1</v>
      </c>
      <c r="P15" s="6"/>
      <c r="Q15" s="6"/>
    </row>
    <row r="16" spans="1:17" ht="14.45" customHeight="1" x14ac:dyDescent="0.45">
      <c r="A16" s="23" t="s">
        <v>20</v>
      </c>
      <c r="B16" s="24">
        <v>2589</v>
      </c>
      <c r="C16" s="25">
        <v>28.7</v>
      </c>
      <c r="D16" s="24">
        <v>849</v>
      </c>
      <c r="E16" s="25">
        <v>29.2</v>
      </c>
      <c r="F16" s="24">
        <v>1740</v>
      </c>
      <c r="G16" s="25">
        <v>28.5</v>
      </c>
      <c r="H16" s="24">
        <v>3883</v>
      </c>
      <c r="I16" s="25">
        <v>50.8</v>
      </c>
      <c r="J16" s="24">
        <v>5362</v>
      </c>
      <c r="K16" s="25">
        <v>38.200000000000003</v>
      </c>
      <c r="L16" s="24">
        <v>2</v>
      </c>
      <c r="M16" s="25">
        <v>20</v>
      </c>
      <c r="N16" s="24">
        <v>2671</v>
      </c>
      <c r="O16" s="25">
        <v>39.4</v>
      </c>
      <c r="P16" s="6"/>
      <c r="Q16" s="6"/>
    </row>
    <row r="17" spans="1:17" ht="14.45" customHeight="1" x14ac:dyDescent="0.45">
      <c r="A17" s="20" t="s">
        <v>21</v>
      </c>
      <c r="B17" s="21">
        <v>24</v>
      </c>
      <c r="C17" s="22">
        <v>1</v>
      </c>
      <c r="D17" s="21">
        <v>11</v>
      </c>
      <c r="E17" s="22">
        <v>1</v>
      </c>
      <c r="F17" s="21">
        <v>13</v>
      </c>
      <c r="G17" s="22">
        <v>1</v>
      </c>
      <c r="H17" s="21">
        <v>72</v>
      </c>
      <c r="I17" s="22">
        <v>1</v>
      </c>
      <c r="J17" s="21">
        <v>60</v>
      </c>
      <c r="K17" s="22">
        <v>1</v>
      </c>
      <c r="L17" s="21">
        <v>0</v>
      </c>
      <c r="M17" s="22">
        <v>0</v>
      </c>
      <c r="N17" s="21">
        <v>29</v>
      </c>
      <c r="O17" s="22">
        <v>1</v>
      </c>
      <c r="P17" s="6"/>
      <c r="Q17" s="6"/>
    </row>
    <row r="18" spans="1:17" ht="14.45" customHeight="1" x14ac:dyDescent="0.45">
      <c r="A18" s="23" t="s">
        <v>22</v>
      </c>
      <c r="B18" s="24">
        <v>9327</v>
      </c>
      <c r="C18" s="25">
        <v>30.4</v>
      </c>
      <c r="D18" s="24">
        <v>3940</v>
      </c>
      <c r="E18" s="25">
        <v>29.6</v>
      </c>
      <c r="F18" s="24">
        <v>5387</v>
      </c>
      <c r="G18" s="25">
        <v>30.9</v>
      </c>
      <c r="H18" s="24">
        <v>5632</v>
      </c>
      <c r="I18" s="25">
        <v>82.7</v>
      </c>
      <c r="J18" s="24">
        <v>10067</v>
      </c>
      <c r="K18" s="25">
        <v>114.2</v>
      </c>
      <c r="L18" s="24">
        <v>11</v>
      </c>
      <c r="M18" s="25">
        <v>36.299999999999997</v>
      </c>
      <c r="N18" s="24">
        <v>3879</v>
      </c>
      <c r="O18" s="25">
        <v>48.4</v>
      </c>
      <c r="P18" s="6"/>
      <c r="Q18" s="6"/>
    </row>
    <row r="19" spans="1:17" ht="14.45" customHeight="1" x14ac:dyDescent="0.45">
      <c r="A19" s="20" t="s">
        <v>23</v>
      </c>
      <c r="B19" s="21">
        <v>103</v>
      </c>
      <c r="C19" s="22">
        <v>3.7</v>
      </c>
      <c r="D19" s="21">
        <v>44</v>
      </c>
      <c r="E19" s="22">
        <v>3.5</v>
      </c>
      <c r="F19" s="21">
        <v>59</v>
      </c>
      <c r="G19" s="22">
        <v>3.9</v>
      </c>
      <c r="H19" s="21">
        <v>36</v>
      </c>
      <c r="I19" s="22">
        <v>3.3</v>
      </c>
      <c r="J19" s="21">
        <v>27</v>
      </c>
      <c r="K19" s="22">
        <v>3.3</v>
      </c>
      <c r="L19" s="21">
        <v>1</v>
      </c>
      <c r="M19" s="22">
        <v>5</v>
      </c>
      <c r="N19" s="21">
        <v>17</v>
      </c>
      <c r="O19" s="22">
        <v>3.1</v>
      </c>
      <c r="P19" s="6"/>
      <c r="Q19" s="6"/>
    </row>
    <row r="20" spans="1:17" ht="14.45" customHeight="1" x14ac:dyDescent="0.45">
      <c r="A20" s="23" t="s">
        <v>24</v>
      </c>
      <c r="B20" s="24">
        <v>65</v>
      </c>
      <c r="C20" s="25">
        <v>7.1</v>
      </c>
      <c r="D20" s="24">
        <v>24</v>
      </c>
      <c r="E20" s="25">
        <v>7</v>
      </c>
      <c r="F20" s="24">
        <v>41</v>
      </c>
      <c r="G20" s="25">
        <v>7.1</v>
      </c>
      <c r="H20" s="24">
        <v>76</v>
      </c>
      <c r="I20" s="25">
        <v>5.0999999999999996</v>
      </c>
      <c r="J20" s="24">
        <v>64</v>
      </c>
      <c r="K20" s="25">
        <v>6.2</v>
      </c>
      <c r="L20" s="24">
        <v>1</v>
      </c>
      <c r="M20" s="25">
        <v>2</v>
      </c>
      <c r="N20" s="24">
        <v>42</v>
      </c>
      <c r="O20" s="25">
        <v>5</v>
      </c>
      <c r="P20" s="6"/>
      <c r="Q20" s="6"/>
    </row>
    <row r="21" spans="1:17" ht="14.45" customHeight="1" x14ac:dyDescent="0.45">
      <c r="A21" s="20" t="s">
        <v>25</v>
      </c>
      <c r="B21" s="21">
        <v>14</v>
      </c>
      <c r="C21" s="22">
        <v>2.8</v>
      </c>
      <c r="D21" s="21">
        <v>9</v>
      </c>
      <c r="E21" s="22">
        <v>2.6</v>
      </c>
      <c r="F21" s="21">
        <v>5</v>
      </c>
      <c r="G21" s="22">
        <v>3.2</v>
      </c>
      <c r="H21" s="21">
        <v>21</v>
      </c>
      <c r="I21" s="22">
        <v>2.7</v>
      </c>
      <c r="J21" s="21">
        <v>48</v>
      </c>
      <c r="K21" s="22">
        <v>3</v>
      </c>
      <c r="L21" s="21">
        <v>0</v>
      </c>
      <c r="M21" s="22">
        <v>0</v>
      </c>
      <c r="N21" s="21">
        <v>0</v>
      </c>
      <c r="O21" s="22">
        <v>0</v>
      </c>
      <c r="P21" s="6"/>
      <c r="Q21" s="6"/>
    </row>
    <row r="22" spans="1:17" ht="14.45" customHeight="1" x14ac:dyDescent="0.45">
      <c r="A22" s="23" t="s">
        <v>26</v>
      </c>
      <c r="B22" s="24">
        <v>438</v>
      </c>
      <c r="C22" s="25">
        <v>29.1</v>
      </c>
      <c r="D22" s="24">
        <v>145</v>
      </c>
      <c r="E22" s="25">
        <v>28</v>
      </c>
      <c r="F22" s="24">
        <v>293</v>
      </c>
      <c r="G22" s="25">
        <v>29.7</v>
      </c>
      <c r="H22" s="24">
        <v>201</v>
      </c>
      <c r="I22" s="25">
        <v>12.3</v>
      </c>
      <c r="J22" s="24">
        <v>556</v>
      </c>
      <c r="K22" s="25">
        <v>7.3</v>
      </c>
      <c r="L22" s="24">
        <v>0</v>
      </c>
      <c r="M22" s="25">
        <v>0</v>
      </c>
      <c r="N22" s="24">
        <v>95</v>
      </c>
      <c r="O22" s="25">
        <v>29.9</v>
      </c>
      <c r="P22" s="6"/>
      <c r="Q22" s="6"/>
    </row>
    <row r="23" spans="1:17" ht="14.45" customHeight="1" x14ac:dyDescent="0.45">
      <c r="A23" s="20" t="s">
        <v>27</v>
      </c>
      <c r="B23" s="21">
        <v>49</v>
      </c>
      <c r="C23" s="22">
        <v>1.8</v>
      </c>
      <c r="D23" s="21">
        <v>23</v>
      </c>
      <c r="E23" s="22">
        <v>1.9</v>
      </c>
      <c r="F23" s="21">
        <v>26</v>
      </c>
      <c r="G23" s="22">
        <v>1.7</v>
      </c>
      <c r="H23" s="21">
        <v>88</v>
      </c>
      <c r="I23" s="22">
        <v>2.4</v>
      </c>
      <c r="J23" s="21">
        <v>151</v>
      </c>
      <c r="K23" s="22">
        <v>2.2999999999999998</v>
      </c>
      <c r="L23" s="21">
        <v>0</v>
      </c>
      <c r="M23" s="22">
        <v>0</v>
      </c>
      <c r="N23" s="21">
        <v>19</v>
      </c>
      <c r="O23" s="22">
        <v>2.2000000000000002</v>
      </c>
      <c r="P23" s="6"/>
      <c r="Q23" s="6"/>
    </row>
    <row r="24" spans="1:17" ht="14.45" customHeight="1" x14ac:dyDescent="0.45">
      <c r="A24" s="23" t="s">
        <v>28</v>
      </c>
      <c r="B24" s="24">
        <v>201</v>
      </c>
      <c r="C24" s="25">
        <v>3.6</v>
      </c>
      <c r="D24" s="24">
        <v>78</v>
      </c>
      <c r="E24" s="25">
        <v>3.5</v>
      </c>
      <c r="F24" s="24">
        <v>123</v>
      </c>
      <c r="G24" s="25">
        <v>3.7</v>
      </c>
      <c r="H24" s="24">
        <v>154</v>
      </c>
      <c r="I24" s="25">
        <v>3.9</v>
      </c>
      <c r="J24" s="24">
        <v>116</v>
      </c>
      <c r="K24" s="25">
        <v>3</v>
      </c>
      <c r="L24" s="24">
        <v>0</v>
      </c>
      <c r="M24" s="25">
        <v>0</v>
      </c>
      <c r="N24" s="24">
        <v>73</v>
      </c>
      <c r="O24" s="25">
        <v>3.9</v>
      </c>
      <c r="P24" s="6"/>
      <c r="Q24" s="6"/>
    </row>
    <row r="25" spans="1:17" ht="14.45" customHeight="1" x14ac:dyDescent="0.45">
      <c r="A25" s="20" t="s">
        <v>29</v>
      </c>
      <c r="B25" s="21">
        <v>488</v>
      </c>
      <c r="C25" s="22">
        <v>24.3</v>
      </c>
      <c r="D25" s="21">
        <v>205</v>
      </c>
      <c r="E25" s="22">
        <v>26.3</v>
      </c>
      <c r="F25" s="21">
        <v>283</v>
      </c>
      <c r="G25" s="22">
        <v>22.8</v>
      </c>
      <c r="H25" s="21">
        <v>167</v>
      </c>
      <c r="I25" s="22">
        <v>13.3</v>
      </c>
      <c r="J25" s="21">
        <v>153</v>
      </c>
      <c r="K25" s="22">
        <v>15.1</v>
      </c>
      <c r="L25" s="21">
        <v>2</v>
      </c>
      <c r="M25" s="22">
        <v>20</v>
      </c>
      <c r="N25" s="21">
        <v>130</v>
      </c>
      <c r="O25" s="22">
        <v>18.7</v>
      </c>
      <c r="P25" s="6"/>
      <c r="Q25" s="6"/>
    </row>
    <row r="26" spans="1:17" ht="14.45" customHeight="1" x14ac:dyDescent="0.45">
      <c r="A26" s="23" t="s">
        <v>30</v>
      </c>
      <c r="B26" s="24">
        <v>35</v>
      </c>
      <c r="C26" s="25">
        <v>2.8</v>
      </c>
      <c r="D26" s="24">
        <v>18</v>
      </c>
      <c r="E26" s="25">
        <v>2.7</v>
      </c>
      <c r="F26" s="24">
        <v>17</v>
      </c>
      <c r="G26" s="25">
        <v>2.8</v>
      </c>
      <c r="H26" s="24">
        <v>34</v>
      </c>
      <c r="I26" s="25">
        <v>2.9</v>
      </c>
      <c r="J26" s="24">
        <v>68</v>
      </c>
      <c r="K26" s="25">
        <v>2.1</v>
      </c>
      <c r="L26" s="24">
        <v>0</v>
      </c>
      <c r="M26" s="25">
        <v>0</v>
      </c>
      <c r="N26" s="24">
        <v>12</v>
      </c>
      <c r="O26" s="25">
        <v>2.8</v>
      </c>
      <c r="P26" s="6"/>
      <c r="Q26" s="6"/>
    </row>
    <row r="27" spans="1:17" ht="14.45" customHeight="1" x14ac:dyDescent="0.45">
      <c r="A27" s="20" t="s">
        <v>31</v>
      </c>
      <c r="B27" s="21">
        <v>511</v>
      </c>
      <c r="C27" s="22">
        <v>54.1</v>
      </c>
      <c r="D27" s="21">
        <v>248</v>
      </c>
      <c r="E27" s="22">
        <v>50.6</v>
      </c>
      <c r="F27" s="21">
        <v>263</v>
      </c>
      <c r="G27" s="22">
        <v>57.4</v>
      </c>
      <c r="H27" s="21">
        <v>101</v>
      </c>
      <c r="I27" s="22">
        <v>36.5</v>
      </c>
      <c r="J27" s="21">
        <v>142</v>
      </c>
      <c r="K27" s="22">
        <v>41.3</v>
      </c>
      <c r="L27" s="21">
        <v>1</v>
      </c>
      <c r="M27" s="22">
        <v>7</v>
      </c>
      <c r="N27" s="21">
        <v>58</v>
      </c>
      <c r="O27" s="22">
        <v>38</v>
      </c>
      <c r="P27" s="6"/>
      <c r="Q27" s="6"/>
    </row>
    <row r="28" spans="1:17" ht="14.45" customHeight="1" x14ac:dyDescent="0.45">
      <c r="A28" s="23" t="s">
        <v>32</v>
      </c>
      <c r="B28" s="24">
        <v>875</v>
      </c>
      <c r="C28" s="25">
        <v>38</v>
      </c>
      <c r="D28" s="24">
        <v>385</v>
      </c>
      <c r="E28" s="25">
        <v>37.6</v>
      </c>
      <c r="F28" s="24">
        <v>490</v>
      </c>
      <c r="G28" s="25">
        <v>38.299999999999997</v>
      </c>
      <c r="H28" s="24">
        <v>536</v>
      </c>
      <c r="I28" s="25">
        <v>42.7</v>
      </c>
      <c r="J28" s="24">
        <v>1238</v>
      </c>
      <c r="K28" s="25">
        <v>44.5</v>
      </c>
      <c r="L28" s="24">
        <v>1</v>
      </c>
      <c r="M28" s="25">
        <v>1</v>
      </c>
      <c r="N28" s="24">
        <v>334</v>
      </c>
      <c r="O28" s="25">
        <v>55.6</v>
      </c>
      <c r="P28" s="6"/>
      <c r="Q28" s="6"/>
    </row>
    <row r="29" spans="1:17" ht="14.45" customHeight="1" x14ac:dyDescent="0.45">
      <c r="A29" s="20" t="s">
        <v>33</v>
      </c>
      <c r="B29" s="21">
        <v>59</v>
      </c>
      <c r="C29" s="22">
        <v>2</v>
      </c>
      <c r="D29" s="21">
        <v>30</v>
      </c>
      <c r="E29" s="22">
        <v>1.9</v>
      </c>
      <c r="F29" s="21">
        <v>29</v>
      </c>
      <c r="G29" s="22">
        <v>2.2000000000000002</v>
      </c>
      <c r="H29" s="21">
        <v>60</v>
      </c>
      <c r="I29" s="22">
        <v>3.1</v>
      </c>
      <c r="J29" s="21">
        <v>78</v>
      </c>
      <c r="K29" s="22">
        <v>3.1</v>
      </c>
      <c r="L29" s="21">
        <v>0</v>
      </c>
      <c r="M29" s="22">
        <v>0</v>
      </c>
      <c r="N29" s="21">
        <v>25</v>
      </c>
      <c r="O29" s="22">
        <v>2.4</v>
      </c>
      <c r="P29" s="6"/>
      <c r="Q29" s="6"/>
    </row>
    <row r="30" spans="1:17" ht="14.45" customHeight="1" x14ac:dyDescent="0.45">
      <c r="A30" s="23" t="s">
        <v>34</v>
      </c>
      <c r="B30" s="24">
        <v>76</v>
      </c>
      <c r="C30" s="25">
        <v>5.2</v>
      </c>
      <c r="D30" s="24">
        <v>36</v>
      </c>
      <c r="E30" s="25">
        <v>3.7</v>
      </c>
      <c r="F30" s="24">
        <v>40</v>
      </c>
      <c r="G30" s="25">
        <v>6.6</v>
      </c>
      <c r="H30" s="24">
        <v>59</v>
      </c>
      <c r="I30" s="25">
        <v>5.2</v>
      </c>
      <c r="J30" s="24">
        <v>28</v>
      </c>
      <c r="K30" s="25">
        <v>2.5</v>
      </c>
      <c r="L30" s="24">
        <v>0</v>
      </c>
      <c r="M30" s="25">
        <v>0</v>
      </c>
      <c r="N30" s="24">
        <v>25</v>
      </c>
      <c r="O30" s="25">
        <v>5.5</v>
      </c>
      <c r="P30" s="6"/>
      <c r="Q30" s="6"/>
    </row>
    <row r="31" spans="1:17" ht="14.45" customHeight="1" x14ac:dyDescent="0.45">
      <c r="A31" s="20" t="s">
        <v>35</v>
      </c>
      <c r="B31" s="21">
        <v>1266</v>
      </c>
      <c r="C31" s="22">
        <v>46.1</v>
      </c>
      <c r="D31" s="21">
        <v>549</v>
      </c>
      <c r="E31" s="22">
        <v>47.9</v>
      </c>
      <c r="F31" s="21">
        <v>717</v>
      </c>
      <c r="G31" s="22">
        <v>44.7</v>
      </c>
      <c r="H31" s="21">
        <v>124</v>
      </c>
      <c r="I31" s="22">
        <v>44.6</v>
      </c>
      <c r="J31" s="21">
        <v>72</v>
      </c>
      <c r="K31" s="22">
        <v>38.5</v>
      </c>
      <c r="L31" s="21">
        <v>2</v>
      </c>
      <c r="M31" s="22">
        <v>15.5</v>
      </c>
      <c r="N31" s="21">
        <v>398</v>
      </c>
      <c r="O31" s="22">
        <v>43.8</v>
      </c>
      <c r="P31" s="6"/>
      <c r="Q31" s="6"/>
    </row>
    <row r="32" spans="1:17" ht="14.45" customHeight="1" x14ac:dyDescent="0.45">
      <c r="A32" s="23" t="s">
        <v>36</v>
      </c>
      <c r="B32" s="24">
        <v>5</v>
      </c>
      <c r="C32" s="25">
        <v>1.2</v>
      </c>
      <c r="D32" s="24">
        <v>3</v>
      </c>
      <c r="E32" s="25">
        <v>1</v>
      </c>
      <c r="F32" s="24">
        <v>2</v>
      </c>
      <c r="G32" s="25">
        <v>1.5</v>
      </c>
      <c r="H32" s="24">
        <v>34</v>
      </c>
      <c r="I32" s="25">
        <v>2.7</v>
      </c>
      <c r="J32" s="24">
        <v>18</v>
      </c>
      <c r="K32" s="25">
        <v>3.3</v>
      </c>
      <c r="L32" s="24">
        <v>0</v>
      </c>
      <c r="M32" s="25">
        <v>0</v>
      </c>
      <c r="N32" s="24">
        <v>50</v>
      </c>
      <c r="O32" s="25">
        <v>3.7</v>
      </c>
      <c r="P32" s="6"/>
      <c r="Q32" s="6"/>
    </row>
    <row r="33" spans="1:17" ht="14.45" customHeight="1" x14ac:dyDescent="0.45">
      <c r="A33" s="20" t="s">
        <v>37</v>
      </c>
      <c r="B33" s="21">
        <v>559</v>
      </c>
      <c r="C33" s="22">
        <v>41.8</v>
      </c>
      <c r="D33" s="21">
        <v>213</v>
      </c>
      <c r="E33" s="22">
        <v>41.4</v>
      </c>
      <c r="F33" s="21">
        <v>346</v>
      </c>
      <c r="G33" s="22">
        <v>42.1</v>
      </c>
      <c r="H33" s="21">
        <v>77</v>
      </c>
      <c r="I33" s="22">
        <v>19.2</v>
      </c>
      <c r="J33" s="21">
        <v>45</v>
      </c>
      <c r="K33" s="22">
        <v>26.7</v>
      </c>
      <c r="L33" s="21">
        <v>1</v>
      </c>
      <c r="M33" s="22">
        <v>6</v>
      </c>
      <c r="N33" s="21">
        <v>90</v>
      </c>
      <c r="O33" s="22">
        <v>27.1</v>
      </c>
      <c r="P33" s="6"/>
      <c r="Q33" s="6"/>
    </row>
    <row r="34" spans="1:17" ht="14.45" customHeight="1" x14ac:dyDescent="0.45">
      <c r="A34" s="23" t="s">
        <v>38</v>
      </c>
      <c r="B34" s="24">
        <v>402</v>
      </c>
      <c r="C34" s="25">
        <v>31.4</v>
      </c>
      <c r="D34" s="24">
        <v>135</v>
      </c>
      <c r="E34" s="25">
        <v>30.7</v>
      </c>
      <c r="F34" s="24">
        <v>267</v>
      </c>
      <c r="G34" s="25">
        <v>31.8</v>
      </c>
      <c r="H34" s="24">
        <v>447</v>
      </c>
      <c r="I34" s="25">
        <v>55.4</v>
      </c>
      <c r="J34" s="24">
        <v>516</v>
      </c>
      <c r="K34" s="25">
        <v>58.9</v>
      </c>
      <c r="L34" s="24">
        <v>0</v>
      </c>
      <c r="M34" s="25">
        <v>0</v>
      </c>
      <c r="N34" s="24">
        <v>177</v>
      </c>
      <c r="O34" s="25">
        <v>44.6</v>
      </c>
      <c r="P34" s="6"/>
      <c r="Q34" s="6"/>
    </row>
    <row r="35" spans="1:17" ht="14.45" customHeight="1" x14ac:dyDescent="0.45">
      <c r="A35" s="20" t="s">
        <v>39</v>
      </c>
      <c r="B35" s="21">
        <v>2160</v>
      </c>
      <c r="C35" s="22">
        <v>26.2</v>
      </c>
      <c r="D35" s="21">
        <v>885</v>
      </c>
      <c r="E35" s="22">
        <v>24.8</v>
      </c>
      <c r="F35" s="21">
        <v>1275</v>
      </c>
      <c r="G35" s="22">
        <v>27.1</v>
      </c>
      <c r="H35" s="21">
        <v>1093</v>
      </c>
      <c r="I35" s="22">
        <v>38.200000000000003</v>
      </c>
      <c r="J35" s="21">
        <v>2458</v>
      </c>
      <c r="K35" s="22">
        <v>36.700000000000003</v>
      </c>
      <c r="L35" s="21">
        <v>3</v>
      </c>
      <c r="M35" s="22">
        <v>7</v>
      </c>
      <c r="N35" s="21">
        <v>919</v>
      </c>
      <c r="O35" s="22">
        <v>39.4</v>
      </c>
      <c r="P35" s="6"/>
      <c r="Q35" s="6"/>
    </row>
    <row r="36" spans="1:17" ht="14.45" customHeight="1" x14ac:dyDescent="0.45">
      <c r="A36" s="23" t="s">
        <v>40</v>
      </c>
      <c r="B36" s="24">
        <v>48</v>
      </c>
      <c r="C36" s="25">
        <v>3.8</v>
      </c>
      <c r="D36" s="24">
        <v>25</v>
      </c>
      <c r="E36" s="25">
        <v>3.4</v>
      </c>
      <c r="F36" s="24">
        <v>23</v>
      </c>
      <c r="G36" s="25">
        <v>4.0999999999999996</v>
      </c>
      <c r="H36" s="24">
        <v>6</v>
      </c>
      <c r="I36" s="25">
        <v>3.2</v>
      </c>
      <c r="J36" s="24">
        <v>22</v>
      </c>
      <c r="K36" s="25">
        <v>3.7</v>
      </c>
      <c r="L36" s="24">
        <v>0</v>
      </c>
      <c r="M36" s="25">
        <v>0</v>
      </c>
      <c r="N36" s="24">
        <v>4</v>
      </c>
      <c r="O36" s="25">
        <v>3.5</v>
      </c>
      <c r="P36" s="6"/>
      <c r="Q36" s="6"/>
    </row>
    <row r="37" spans="1:17" ht="14.45" customHeight="1" x14ac:dyDescent="0.45">
      <c r="A37" s="20" t="s">
        <v>41</v>
      </c>
      <c r="B37" s="21">
        <v>35</v>
      </c>
      <c r="C37" s="22">
        <v>2.9</v>
      </c>
      <c r="D37" s="21">
        <v>8</v>
      </c>
      <c r="E37" s="22">
        <v>2.2999999999999998</v>
      </c>
      <c r="F37" s="21">
        <v>27</v>
      </c>
      <c r="G37" s="22">
        <v>3.1</v>
      </c>
      <c r="H37" s="21">
        <v>13</v>
      </c>
      <c r="I37" s="22">
        <v>2.7</v>
      </c>
      <c r="J37" s="21">
        <v>17</v>
      </c>
      <c r="K37" s="22">
        <v>2.4</v>
      </c>
      <c r="L37" s="21">
        <v>0</v>
      </c>
      <c r="M37" s="22">
        <v>0</v>
      </c>
      <c r="N37" s="21">
        <v>13</v>
      </c>
      <c r="O37" s="22">
        <v>2.5</v>
      </c>
      <c r="P37" s="6"/>
      <c r="Q37" s="6"/>
    </row>
    <row r="38" spans="1:17" ht="14.45" customHeight="1" x14ac:dyDescent="0.45">
      <c r="A38" s="23" t="s">
        <v>42</v>
      </c>
      <c r="B38" s="24">
        <v>40</v>
      </c>
      <c r="C38" s="25">
        <v>7.4</v>
      </c>
      <c r="D38" s="24">
        <v>20</v>
      </c>
      <c r="E38" s="25">
        <v>6.2</v>
      </c>
      <c r="F38" s="24">
        <v>20</v>
      </c>
      <c r="G38" s="25">
        <v>8.6999999999999993</v>
      </c>
      <c r="H38" s="24">
        <v>44</v>
      </c>
      <c r="I38" s="25">
        <v>4.3</v>
      </c>
      <c r="J38" s="24">
        <v>79</v>
      </c>
      <c r="K38" s="25">
        <v>5.6</v>
      </c>
      <c r="L38" s="24">
        <v>0</v>
      </c>
      <c r="M38" s="25">
        <v>0</v>
      </c>
      <c r="N38" s="24">
        <v>9</v>
      </c>
      <c r="O38" s="25">
        <v>10.7</v>
      </c>
      <c r="P38" s="6"/>
      <c r="Q38" s="6"/>
    </row>
    <row r="39" spans="1:17" ht="14.45" customHeight="1" x14ac:dyDescent="0.45">
      <c r="A39" s="20" t="s">
        <v>43</v>
      </c>
      <c r="B39" s="21">
        <v>28</v>
      </c>
      <c r="C39" s="22">
        <v>3.2</v>
      </c>
      <c r="D39" s="21">
        <v>12</v>
      </c>
      <c r="E39" s="22">
        <v>3.3</v>
      </c>
      <c r="F39" s="21">
        <v>16</v>
      </c>
      <c r="G39" s="22">
        <v>3.2</v>
      </c>
      <c r="H39" s="21">
        <v>7</v>
      </c>
      <c r="I39" s="22">
        <v>3.1</v>
      </c>
      <c r="J39" s="21">
        <v>9</v>
      </c>
      <c r="K39" s="22">
        <v>3.4</v>
      </c>
      <c r="L39" s="21">
        <v>0</v>
      </c>
      <c r="M39" s="22">
        <v>0</v>
      </c>
      <c r="N39" s="21">
        <v>23</v>
      </c>
      <c r="O39" s="22">
        <v>3</v>
      </c>
      <c r="P39" s="6"/>
      <c r="Q39" s="6"/>
    </row>
    <row r="40" spans="1:17" ht="14.45" customHeight="1" x14ac:dyDescent="0.45">
      <c r="A40" s="23" t="s">
        <v>44</v>
      </c>
      <c r="B40" s="24">
        <v>104</v>
      </c>
      <c r="C40" s="25">
        <v>7.2</v>
      </c>
      <c r="D40" s="24">
        <v>38</v>
      </c>
      <c r="E40" s="25">
        <v>6.6</v>
      </c>
      <c r="F40" s="24">
        <v>66</v>
      </c>
      <c r="G40" s="25">
        <v>7.5</v>
      </c>
      <c r="H40" s="24">
        <v>27</v>
      </c>
      <c r="I40" s="25">
        <v>5.7</v>
      </c>
      <c r="J40" s="24">
        <v>36</v>
      </c>
      <c r="K40" s="25">
        <v>5.2</v>
      </c>
      <c r="L40" s="24">
        <v>0</v>
      </c>
      <c r="M40" s="25">
        <v>0</v>
      </c>
      <c r="N40" s="24">
        <v>25</v>
      </c>
      <c r="O40" s="25">
        <v>5.4</v>
      </c>
      <c r="P40" s="6"/>
      <c r="Q40" s="6"/>
    </row>
    <row r="41" spans="1:17" ht="14.45" customHeight="1" x14ac:dyDescent="0.45">
      <c r="A41" s="20" t="s">
        <v>45</v>
      </c>
      <c r="B41" s="21">
        <v>588</v>
      </c>
      <c r="C41" s="22">
        <v>37.9</v>
      </c>
      <c r="D41" s="21">
        <v>222</v>
      </c>
      <c r="E41" s="22">
        <v>36.700000000000003</v>
      </c>
      <c r="F41" s="21">
        <v>366</v>
      </c>
      <c r="G41" s="22">
        <v>38.700000000000003</v>
      </c>
      <c r="H41" s="21">
        <v>208</v>
      </c>
      <c r="I41" s="22">
        <v>24</v>
      </c>
      <c r="J41" s="21">
        <v>131</v>
      </c>
      <c r="K41" s="22">
        <v>20.2</v>
      </c>
      <c r="L41" s="21">
        <v>1</v>
      </c>
      <c r="M41" s="22">
        <v>30</v>
      </c>
      <c r="N41" s="21">
        <v>472</v>
      </c>
      <c r="O41" s="22">
        <v>53.6</v>
      </c>
      <c r="P41" s="6"/>
      <c r="Q41" s="6"/>
    </row>
    <row r="42" spans="1:17" ht="14.45" customHeight="1" x14ac:dyDescent="0.45">
      <c r="A42" s="23" t="s">
        <v>46</v>
      </c>
      <c r="B42" s="24">
        <v>7</v>
      </c>
      <c r="C42" s="25">
        <v>1</v>
      </c>
      <c r="D42" s="24">
        <v>5</v>
      </c>
      <c r="E42" s="25">
        <v>1</v>
      </c>
      <c r="F42" s="24">
        <v>2</v>
      </c>
      <c r="G42" s="25">
        <v>1</v>
      </c>
      <c r="H42" s="24">
        <v>4</v>
      </c>
      <c r="I42" s="25">
        <v>1</v>
      </c>
      <c r="J42" s="24">
        <v>7</v>
      </c>
      <c r="K42" s="25">
        <v>1</v>
      </c>
      <c r="L42" s="24">
        <v>0</v>
      </c>
      <c r="M42" s="25">
        <v>0</v>
      </c>
      <c r="N42" s="24">
        <v>2</v>
      </c>
      <c r="O42" s="25">
        <v>1</v>
      </c>
      <c r="P42" s="6"/>
      <c r="Q42" s="6"/>
    </row>
    <row r="43" spans="1:17" ht="14.45" customHeight="1" x14ac:dyDescent="0.45">
      <c r="A43" s="20" t="s">
        <v>47</v>
      </c>
      <c r="B43" s="21">
        <v>50</v>
      </c>
      <c r="C43" s="22">
        <v>10.199999999999999</v>
      </c>
      <c r="D43" s="21">
        <v>24</v>
      </c>
      <c r="E43" s="22">
        <v>10.9</v>
      </c>
      <c r="F43" s="21">
        <v>26</v>
      </c>
      <c r="G43" s="22">
        <v>9.6999999999999993</v>
      </c>
      <c r="H43" s="21">
        <v>37</v>
      </c>
      <c r="I43" s="22">
        <v>6.4</v>
      </c>
      <c r="J43" s="21">
        <v>29</v>
      </c>
      <c r="K43" s="22">
        <v>11.8</v>
      </c>
      <c r="L43" s="21">
        <v>0</v>
      </c>
      <c r="M43" s="22">
        <v>0</v>
      </c>
      <c r="N43" s="21">
        <v>13</v>
      </c>
      <c r="O43" s="22">
        <v>6.7</v>
      </c>
      <c r="P43" s="6"/>
      <c r="Q43" s="6"/>
    </row>
    <row r="44" spans="1:17" ht="14.45" customHeight="1" x14ac:dyDescent="0.45">
      <c r="A44" s="23" t="s">
        <v>48</v>
      </c>
      <c r="B44" s="24">
        <v>1961</v>
      </c>
      <c r="C44" s="25">
        <v>60.7</v>
      </c>
      <c r="D44" s="24">
        <v>760</v>
      </c>
      <c r="E44" s="25">
        <v>57.4</v>
      </c>
      <c r="F44" s="24">
        <v>1201</v>
      </c>
      <c r="G44" s="25">
        <v>62.8</v>
      </c>
      <c r="H44" s="24">
        <v>931</v>
      </c>
      <c r="I44" s="25">
        <v>56.8</v>
      </c>
      <c r="J44" s="24">
        <v>618</v>
      </c>
      <c r="K44" s="25">
        <v>65.8</v>
      </c>
      <c r="L44" s="24">
        <v>3</v>
      </c>
      <c r="M44" s="25">
        <v>25.7</v>
      </c>
      <c r="N44" s="24">
        <v>878</v>
      </c>
      <c r="O44" s="25">
        <v>78</v>
      </c>
      <c r="P44" s="6"/>
      <c r="Q44" s="6"/>
    </row>
    <row r="45" spans="1:17" ht="14.45" customHeight="1" x14ac:dyDescent="0.45">
      <c r="A45" s="20" t="s">
        <v>49</v>
      </c>
      <c r="B45" s="21">
        <v>102</v>
      </c>
      <c r="C45" s="22">
        <v>3.8</v>
      </c>
      <c r="D45" s="21">
        <v>33</v>
      </c>
      <c r="E45" s="22">
        <v>3.7</v>
      </c>
      <c r="F45" s="21">
        <v>69</v>
      </c>
      <c r="G45" s="22">
        <v>3.8</v>
      </c>
      <c r="H45" s="21">
        <v>71</v>
      </c>
      <c r="I45" s="22">
        <v>3.2</v>
      </c>
      <c r="J45" s="21">
        <v>50</v>
      </c>
      <c r="K45" s="22">
        <v>2.9</v>
      </c>
      <c r="L45" s="21">
        <v>0</v>
      </c>
      <c r="M45" s="22">
        <v>0</v>
      </c>
      <c r="N45" s="21">
        <v>57</v>
      </c>
      <c r="O45" s="22">
        <v>2.9</v>
      </c>
      <c r="P45" s="6"/>
      <c r="Q45" s="6"/>
    </row>
    <row r="46" spans="1:17" ht="14.45" customHeight="1" x14ac:dyDescent="0.45">
      <c r="A46" s="23" t="s">
        <v>50</v>
      </c>
      <c r="B46" s="24">
        <v>37</v>
      </c>
      <c r="C46" s="25">
        <v>2.7</v>
      </c>
      <c r="D46" s="24">
        <v>17</v>
      </c>
      <c r="E46" s="25">
        <v>2</v>
      </c>
      <c r="F46" s="24">
        <v>20</v>
      </c>
      <c r="G46" s="25">
        <v>3.4</v>
      </c>
      <c r="H46" s="24">
        <v>43</v>
      </c>
      <c r="I46" s="25">
        <v>2.4</v>
      </c>
      <c r="J46" s="24">
        <v>35</v>
      </c>
      <c r="K46" s="25">
        <v>3.1</v>
      </c>
      <c r="L46" s="24">
        <v>0</v>
      </c>
      <c r="M46" s="25">
        <v>0</v>
      </c>
      <c r="N46" s="24">
        <v>22</v>
      </c>
      <c r="O46" s="25">
        <v>2.5</v>
      </c>
      <c r="P46" s="6"/>
      <c r="Q46" s="6"/>
    </row>
    <row r="47" spans="1:17" ht="14.45" customHeight="1" x14ac:dyDescent="0.45">
      <c r="A47" s="20" t="s">
        <v>51</v>
      </c>
      <c r="B47" s="21">
        <v>110</v>
      </c>
      <c r="C47" s="22">
        <v>6.8</v>
      </c>
      <c r="D47" s="21">
        <v>52</v>
      </c>
      <c r="E47" s="22">
        <v>6.2</v>
      </c>
      <c r="F47" s="21">
        <v>58</v>
      </c>
      <c r="G47" s="22">
        <v>7.4</v>
      </c>
      <c r="H47" s="21">
        <v>147</v>
      </c>
      <c r="I47" s="22">
        <v>6.3</v>
      </c>
      <c r="J47" s="21">
        <v>105</v>
      </c>
      <c r="K47" s="22">
        <v>5.2</v>
      </c>
      <c r="L47" s="21">
        <v>0</v>
      </c>
      <c r="M47" s="22">
        <v>0</v>
      </c>
      <c r="N47" s="21">
        <v>25</v>
      </c>
      <c r="O47" s="22">
        <v>10</v>
      </c>
      <c r="P47" s="6"/>
      <c r="Q47" s="6"/>
    </row>
    <row r="48" spans="1:17" ht="14.45" customHeight="1" x14ac:dyDescent="0.45">
      <c r="A48" s="23" t="s">
        <v>52</v>
      </c>
      <c r="B48" s="24">
        <v>274</v>
      </c>
      <c r="C48" s="25">
        <v>25</v>
      </c>
      <c r="D48" s="24">
        <v>112</v>
      </c>
      <c r="E48" s="25">
        <v>22.6</v>
      </c>
      <c r="F48" s="24">
        <v>162</v>
      </c>
      <c r="G48" s="25">
        <v>26.6</v>
      </c>
      <c r="H48" s="24">
        <v>86</v>
      </c>
      <c r="I48" s="25">
        <v>14.6</v>
      </c>
      <c r="J48" s="24">
        <v>139</v>
      </c>
      <c r="K48" s="25">
        <v>19.5</v>
      </c>
      <c r="L48" s="24">
        <v>0</v>
      </c>
      <c r="M48" s="25">
        <v>0</v>
      </c>
      <c r="N48" s="24">
        <v>59</v>
      </c>
      <c r="O48" s="25">
        <v>19.7</v>
      </c>
      <c r="P48" s="6"/>
      <c r="Q48" s="6"/>
    </row>
    <row r="49" spans="1:17" ht="14.45" customHeight="1" x14ac:dyDescent="0.45">
      <c r="A49" s="20" t="s">
        <v>53</v>
      </c>
      <c r="B49" s="21">
        <v>1477</v>
      </c>
      <c r="C49" s="22">
        <v>55.2</v>
      </c>
      <c r="D49" s="21">
        <v>600</v>
      </c>
      <c r="E49" s="22">
        <v>54.5</v>
      </c>
      <c r="F49" s="21">
        <v>877</v>
      </c>
      <c r="G49" s="22">
        <v>55.7</v>
      </c>
      <c r="H49" s="21">
        <v>340</v>
      </c>
      <c r="I49" s="22">
        <v>44</v>
      </c>
      <c r="J49" s="21">
        <v>383</v>
      </c>
      <c r="K49" s="22">
        <v>42.5</v>
      </c>
      <c r="L49" s="21">
        <v>3</v>
      </c>
      <c r="M49" s="22">
        <v>55.7</v>
      </c>
      <c r="N49" s="21">
        <v>429</v>
      </c>
      <c r="O49" s="22">
        <v>58.6</v>
      </c>
      <c r="P49" s="6"/>
      <c r="Q49" s="6"/>
    </row>
    <row r="50" spans="1:17" ht="14.45" customHeight="1" x14ac:dyDescent="0.45">
      <c r="A50" s="23" t="s">
        <v>54</v>
      </c>
      <c r="B50" s="24">
        <v>3461</v>
      </c>
      <c r="C50" s="25">
        <v>51.4</v>
      </c>
      <c r="D50" s="24">
        <v>1397</v>
      </c>
      <c r="E50" s="25">
        <v>48.5</v>
      </c>
      <c r="F50" s="24">
        <v>2064</v>
      </c>
      <c r="G50" s="25">
        <v>53.4</v>
      </c>
      <c r="H50" s="24">
        <v>1239</v>
      </c>
      <c r="I50" s="25">
        <v>66.3</v>
      </c>
      <c r="J50" s="24">
        <v>1598</v>
      </c>
      <c r="K50" s="25">
        <v>60.9</v>
      </c>
      <c r="L50" s="24">
        <v>8</v>
      </c>
      <c r="M50" s="25">
        <v>31.9</v>
      </c>
      <c r="N50" s="24">
        <v>1013</v>
      </c>
      <c r="O50" s="25">
        <v>58</v>
      </c>
      <c r="P50" s="6"/>
      <c r="Q50" s="6"/>
    </row>
    <row r="51" spans="1:17" ht="14.45" customHeight="1" x14ac:dyDescent="0.45">
      <c r="A51" s="20" t="s">
        <v>55</v>
      </c>
      <c r="B51" s="21">
        <v>122</v>
      </c>
      <c r="C51" s="22">
        <v>26.4</v>
      </c>
      <c r="D51" s="21">
        <v>59</v>
      </c>
      <c r="E51" s="22">
        <v>26.8</v>
      </c>
      <c r="F51" s="21">
        <v>63</v>
      </c>
      <c r="G51" s="22">
        <v>26</v>
      </c>
      <c r="H51" s="21">
        <v>30</v>
      </c>
      <c r="I51" s="22">
        <v>19.3</v>
      </c>
      <c r="J51" s="21">
        <v>62</v>
      </c>
      <c r="K51" s="22">
        <v>20.399999999999999</v>
      </c>
      <c r="L51" s="21">
        <v>1</v>
      </c>
      <c r="M51" s="22">
        <v>30</v>
      </c>
      <c r="N51" s="21">
        <v>16</v>
      </c>
      <c r="O51" s="22">
        <v>17.399999999999999</v>
      </c>
      <c r="P51" s="6"/>
      <c r="Q51" s="6"/>
    </row>
    <row r="52" spans="1:17" ht="14.45" customHeight="1" x14ac:dyDescent="0.45">
      <c r="A52" s="23" t="s">
        <v>56</v>
      </c>
      <c r="B52" s="24">
        <v>4119</v>
      </c>
      <c r="C52" s="25">
        <v>16.8</v>
      </c>
      <c r="D52" s="24">
        <v>1748</v>
      </c>
      <c r="E52" s="25">
        <v>15.6</v>
      </c>
      <c r="F52" s="24">
        <v>2371</v>
      </c>
      <c r="G52" s="25">
        <v>17.600000000000001</v>
      </c>
      <c r="H52" s="24">
        <v>1717</v>
      </c>
      <c r="I52" s="25">
        <v>14.1</v>
      </c>
      <c r="J52" s="24">
        <v>2375</v>
      </c>
      <c r="K52" s="25">
        <v>9.3000000000000007</v>
      </c>
      <c r="L52" s="24">
        <v>4</v>
      </c>
      <c r="M52" s="25">
        <v>18.8</v>
      </c>
      <c r="N52" s="24">
        <v>1546</v>
      </c>
      <c r="O52" s="25">
        <v>20</v>
      </c>
      <c r="P52" s="6"/>
      <c r="Q52" s="6"/>
    </row>
    <row r="53" spans="1:17" ht="14.45" customHeight="1" x14ac:dyDescent="0.45">
      <c r="A53" s="20" t="s">
        <v>57</v>
      </c>
      <c r="B53" s="21">
        <v>434</v>
      </c>
      <c r="C53" s="22">
        <v>54</v>
      </c>
      <c r="D53" s="21">
        <v>177</v>
      </c>
      <c r="E53" s="22">
        <v>53.8</v>
      </c>
      <c r="F53" s="21">
        <v>257</v>
      </c>
      <c r="G53" s="22">
        <v>54.2</v>
      </c>
      <c r="H53" s="21">
        <v>51</v>
      </c>
      <c r="I53" s="22">
        <v>43.4</v>
      </c>
      <c r="J53" s="21">
        <v>36</v>
      </c>
      <c r="K53" s="22">
        <v>49.3</v>
      </c>
      <c r="L53" s="21">
        <v>0</v>
      </c>
      <c r="M53" s="22">
        <v>0</v>
      </c>
      <c r="N53" s="21">
        <v>61</v>
      </c>
      <c r="O53" s="22">
        <v>55.2</v>
      </c>
      <c r="P53" s="6"/>
      <c r="Q53" s="6"/>
    </row>
    <row r="54" spans="1:17" ht="14.45" customHeight="1" x14ac:dyDescent="0.45">
      <c r="A54" s="26" t="s">
        <v>58</v>
      </c>
      <c r="B54" s="27">
        <v>128</v>
      </c>
      <c r="C54" s="28">
        <v>55.3</v>
      </c>
      <c r="D54" s="27">
        <v>61</v>
      </c>
      <c r="E54" s="28">
        <v>56.5</v>
      </c>
      <c r="F54" s="27">
        <v>67</v>
      </c>
      <c r="G54" s="28">
        <v>54.3</v>
      </c>
      <c r="H54" s="27">
        <v>45</v>
      </c>
      <c r="I54" s="28">
        <v>24.3</v>
      </c>
      <c r="J54" s="27">
        <v>58</v>
      </c>
      <c r="K54" s="28">
        <v>35.4</v>
      </c>
      <c r="L54" s="27">
        <v>2</v>
      </c>
      <c r="M54" s="28">
        <v>50</v>
      </c>
      <c r="N54" s="27">
        <v>20</v>
      </c>
      <c r="O54" s="28">
        <v>23.6</v>
      </c>
      <c r="P54" s="6"/>
      <c r="Q54" s="6"/>
    </row>
    <row r="55" spans="1:17" ht="27" customHeight="1" x14ac:dyDescent="0.45">
      <c r="A55" s="7" t="s">
        <v>59</v>
      </c>
      <c r="B55" s="8"/>
      <c r="C55" s="8"/>
      <c r="D55" s="8"/>
      <c r="E55" s="8"/>
      <c r="F55" s="8"/>
      <c r="G55" s="8"/>
      <c r="H55" s="8"/>
      <c r="I55" s="8"/>
      <c r="J55" s="8"/>
      <c r="K55" s="8"/>
      <c r="L55" s="8"/>
      <c r="M55" s="8"/>
      <c r="N55" s="8"/>
      <c r="O55" s="8"/>
      <c r="P55" s="6"/>
      <c r="Q55" s="6"/>
    </row>
    <row r="56" spans="1:17" ht="17.25" customHeight="1" x14ac:dyDescent="0.45"/>
  </sheetData>
  <mergeCells count="11">
    <mergeCell ref="A1:O1"/>
    <mergeCell ref="H5:I5"/>
    <mergeCell ref="L5:M5"/>
    <mergeCell ref="N5:O5"/>
    <mergeCell ref="A3:O3"/>
    <mergeCell ref="A5:A6"/>
    <mergeCell ref="A55:O55"/>
    <mergeCell ref="J5:K5"/>
    <mergeCell ref="B5:C5"/>
    <mergeCell ref="F5:G5"/>
    <mergeCell ref="D5:E5"/>
  </mergeCells>
  <printOptions horizontalCentered="1"/>
  <pageMargins left="0.25" right="0.25" top="0.75" bottom="0.75" header="0.3" footer="0.3"/>
  <pageSetup scale="50" orientation="landscape" r:id="rId1"/>
  <headerFooter>
    <oddFooter>&amp;L&amp;9 Source: AAMC &amp;D&amp;R&amp;9 ©2025 Association of American Medical Colleges.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5F62E-1FA0-475C-9580-1F33899FEF55}">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F70A74BD-981D-4E00-BAFB-82FA704B6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469467-AC85-4E28-938B-F6C3FCF23C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C-3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2024-08-07T14:24:13Z</cp:lastPrinted>
  <dcterms:created xsi:type="dcterms:W3CDTF">2012-08-09T19:12:13Z</dcterms:created>
  <dcterms:modified xsi:type="dcterms:W3CDTF">2025-09-29T13:29:24Z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