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24226"/>
  <mc:AlternateContent xmlns:mc="http://schemas.openxmlformats.org/markup-compatibility/2006">
    <mc:Choice Requires="x15">
      <x15ac:absPath xmlns:x15ac="http://schemas.microsoft.com/office/spreadsheetml/2010/11/ac" url="H:\ASR Data Operations and Services\FACTS\2024\Excel Files\"/>
    </mc:Choice>
  </mc:AlternateContent>
  <xr:revisionPtr revIDLastSave="0" documentId="13_ncr:1_{E5BF42DD-E609-43D5-84BB-4028AED1D880}" xr6:coauthVersionLast="47" xr6:coauthVersionMax="47" xr10:uidLastSave="{00000000-0000-0000-0000-000000000000}"/>
  <bookViews>
    <workbookView xWindow="-25005" yWindow="1845" windowWidth="20970" windowHeight="15405" xr2:uid="{00000000-000D-0000-FFFF-FFFF00000000}"/>
  </bookViews>
  <sheets>
    <sheet name="FACTS Table A-14.3" sheetId="1" r:id="rId1"/>
  </sheets>
  <definedNames>
    <definedName name="_xlnm.Print_Titles" localSheetId="0">'FACTS Table A-14.3'!$1:$5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 l="1"/>
</calcChain>
</file>

<file path=xl/sharedStrings.xml><?xml version="1.0" encoding="utf-8"?>
<sst xmlns="http://schemas.openxmlformats.org/spreadsheetml/2006/main" count="81" uniqueCount="26">
  <si>
    <t>Table A-14.3: Race/Ethnicity Responses (Alone and In Combination) of Matriculants
to U.S. MD-Granting Medical Schools, Academic Years 2020-2021 through 2024-2025</t>
  </si>
  <si>
    <t>&lt;facts_year&gt;</t>
  </si>
  <si>
    <t>Matriculant Race/Ethnicity Responses</t>
  </si>
  <si>
    <t>2020-2021</t>
  </si>
  <si>
    <t>2021-2022</t>
  </si>
  <si>
    <t>2022-2023</t>
  </si>
  <si>
    <t>2023-2024</t>
  </si>
  <si>
    <t>2024-2025</t>
  </si>
  <si>
    <t>American Indian or Alaska Native</t>
  </si>
  <si>
    <t>Alone</t>
  </si>
  <si>
    <t>In Combination</t>
  </si>
  <si>
    <t>Alone or In Combination</t>
  </si>
  <si>
    <t>Asian</t>
  </si>
  <si>
    <t>Black or African American</t>
  </si>
  <si>
    <t>Hispanic, Latino, or of Spanish Origin</t>
  </si>
  <si>
    <t>Native Hawaiian or Other Pacific Islander</t>
  </si>
  <si>
    <t>White</t>
  </si>
  <si>
    <t>Other</t>
  </si>
  <si>
    <t>Unknown Race/Ethnicity</t>
  </si>
  <si>
    <t>Non-U.S. Citizen and Non-Permanent Resident</t>
  </si>
  <si>
    <t>Unduplicated Total Matricualnts</t>
  </si>
  <si>
    <t/>
  </si>
  <si>
    <t>Percent of Matriculant Race/Ethnicity Responses</t>
  </si>
  <si>
    <t>Unduplicated Total Matriculants</t>
  </si>
  <si>
    <t>Notes: The “Non-U.S. Citizen and Non-Permanent Resident” category may include students with unknown citizenship. 
Each academic year includes applicants and matriculants who applied to enter medical school in the fall of the given year. For example, academic year 2024-2025 represents the applicants and matriculants who applied to enter medical school during the fall of 2024.</t>
  </si>
  <si>
    <t>Unduplicated Total URiM Matriculants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</si>
</sst>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12" x14ac:knownFonts="1">
    <font>
      <sz val="11"/>
      <color theme="1"/>
      <name val="Calibri"/>
      <family val="2"/>
      <scheme val="minor"/>
    </font>
    <font>
      <sz val="11"/>
      <color theme="1"/>
      <name val="Calibri"/>
      <family val="2"/>
      <scheme val="minor"/>
    </font>
    <font>
      <sz val="11"/>
      <color theme="8" tint="-0.499984740745262"/>
      <name val="Calibri"/>
      <family val="2"/>
      <scheme val="minor"/>
    </font>
    <font>
      <b/>
      <sz val="11"/>
      <color theme="8" tint="-0.499984740745262"/>
      <name val="Calibri"/>
      <family val="2"/>
      <scheme val="minor"/>
    </font>
    <font>
      <b/>
      <sz val="12"/>
      <color theme="1"/>
      <name val="Calibri"/>
      <family val="2"/>
      <scheme val="minor"/>
    </font>
    <font>
      <sz val="8"/>
      <name val="Calibri"/>
      <family val="2"/>
      <scheme val="minor"/>
    </font>
    <font>
      <sz val="8"/>
      <color theme="8" tint="-0.499984740745262"/>
      <name val="Calibri"/>
      <family val="2"/>
      <scheme val="minor"/>
    </font>
    <font>
      <sz val="9"/>
      <color theme="1"/>
      <name val="Calibri"/>
      <family val="2"/>
      <scheme val="minor"/>
    </font>
    <font>
      <b/>
      <i/>
      <sz val="11"/>
      <color theme="8" tint="-0.499984740745262"/>
      <name val="Calibri"/>
      <family val="2"/>
      <scheme val="minor"/>
    </font>
    <font>
      <i/>
      <sz val="11"/>
      <color theme="8" tint="-0.499984740745262"/>
      <name val="Calibri"/>
      <family val="2"/>
      <scheme val="minor"/>
    </font>
    <font>
      <sz val="11"/>
      <color theme="0"/>
      <name val="Calibri"/>
      <family val="2"/>
      <scheme val="minor"/>
    </font>
    <font>
      <sz val="10"/>
      <color theme="1"/>
      <name val="Calibri"/>
      <family val="2"/>
      <scheme val="minor"/>
    </font>
  </fonts>
  <fills count="3">
    <fill>
      <patternFill patternType="none"/>
    </fill>
    <fill>
      <patternFill patternType="gray125"/>
    </fill>
    <fill>
      <patternFill patternType="solid">
        <fgColor theme="8" tint="0.79998168889431442"/>
        <bgColor indexed="64"/>
      </patternFill>
    </fill>
  </fills>
  <borders count="6">
    <border>
      <left/>
      <right/>
      <top/>
      <bottom/>
      <diagonal/>
    </border>
    <border>
      <left/>
      <right style="thin">
        <color theme="8" tint="0.59996337778862885"/>
      </right>
      <top style="thin">
        <color theme="8" tint="0.59996337778862885"/>
      </top>
      <bottom style="thin">
        <color theme="8" tint="0.59996337778862885"/>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style="thin">
        <color theme="8" tint="0.59996337778862885"/>
      </left>
      <right/>
      <top style="thin">
        <color theme="8" tint="0.59996337778862885"/>
      </top>
      <bottom style="thin">
        <color theme="8" tint="0.59996337778862885"/>
      </bottom>
      <diagonal/>
    </border>
    <border>
      <left/>
      <right/>
      <top/>
      <bottom style="thin">
        <color theme="8" tint="0.39994506668294322"/>
      </bottom>
      <diagonal/>
    </border>
    <border>
      <left/>
      <right/>
      <top style="thin">
        <color theme="8" tint="0.39994506668294322"/>
      </top>
      <bottom/>
      <diagonal/>
    </border>
  </borders>
  <cellStyleXfs count="2">
    <xf numFmtId="0" fontId="0" fillId="0" borderId="0"/>
    <xf numFmtId="43" fontId="1" fillId="0" borderId="0"/>
  </cellStyleXfs>
  <cellXfs count="54">
    <xf numFmtId="0" fontId="0" fillId="0" borderId="0" xfId="0"/>
    <xf numFmtId="0" fontId="3" fillId="2" borderId="0" xfId="0" applyFont="1" applyFill="1"/>
    <xf numFmtId="0" fontId="3" fillId="0" borderId="0" xfId="0" applyFont="1"/>
    <xf numFmtId="0" fontId="5" fillId="0" borderId="0" xfId="0" applyFont="1"/>
    <xf numFmtId="0" fontId="6" fillId="0" borderId="0" xfId="0" applyFont="1"/>
    <xf numFmtId="0" fontId="7" fillId="0" borderId="0" xfId="0" applyFont="1"/>
    <xf numFmtId="0" fontId="3" fillId="2" borderId="3" xfId="0" applyFont="1" applyFill="1" applyBorder="1" applyAlignment="1">
      <alignment horizontal="center" vertical="center"/>
    </xf>
    <xf numFmtId="3" fontId="8" fillId="0" borderId="0" xfId="1" applyNumberFormat="1" applyFont="1"/>
    <xf numFmtId="0" fontId="3" fillId="2" borderId="0" xfId="0" applyFont="1" applyFill="1" applyAlignment="1">
      <alignment horizontal="left" vertical="top" wrapText="1"/>
    </xf>
    <xf numFmtId="3" fontId="9" fillId="0" borderId="0" xfId="1" applyNumberFormat="1" applyFont="1" applyAlignment="1">
      <alignment horizontal="left" vertical="center"/>
    </xf>
    <xf numFmtId="3" fontId="2" fillId="2" borderId="0" xfId="1" applyNumberFormat="1" applyFont="1" applyFill="1" applyAlignment="1">
      <alignment horizontal="right" indent="1"/>
    </xf>
    <xf numFmtId="3" fontId="2" fillId="0" borderId="0" xfId="1" applyNumberFormat="1" applyFont="1" applyAlignment="1">
      <alignment horizontal="right" indent="1"/>
    </xf>
    <xf numFmtId="0" fontId="3" fillId="2" borderId="2" xfId="0" applyFont="1" applyFill="1" applyBorder="1" applyAlignment="1">
      <alignment horizontal="center" vertical="center"/>
    </xf>
    <xf numFmtId="0" fontId="10" fillId="0" borderId="0" xfId="0" applyFont="1"/>
    <xf numFmtId="164" fontId="2" fillId="2" borderId="0" xfId="0" applyNumberFormat="1" applyFont="1" applyFill="1" applyAlignment="1">
      <alignment horizontal="right" indent="1"/>
    </xf>
    <xf numFmtId="164" fontId="2" fillId="0" borderId="0" xfId="0" applyNumberFormat="1" applyFont="1" applyAlignment="1">
      <alignment horizontal="right" indent="1"/>
    </xf>
    <xf numFmtId="3" fontId="2" fillId="2" borderId="0" xfId="0" applyNumberFormat="1" applyFont="1" applyFill="1"/>
    <xf numFmtId="3" fontId="2" fillId="0" borderId="0" xfId="0" applyNumberFormat="1" applyFont="1"/>
    <xf numFmtId="164" fontId="2" fillId="2" borderId="0" xfId="0" applyNumberFormat="1" applyFont="1" applyFill="1"/>
    <xf numFmtId="164" fontId="2" fillId="0" borderId="0" xfId="0" applyNumberFormat="1" applyFont="1"/>
    <xf numFmtId="0" fontId="3" fillId="0" borderId="0" xfId="0" applyFont="1" applyAlignment="1">
      <alignment horizontal="left" vertical="top" wrapText="1"/>
    </xf>
    <xf numFmtId="0" fontId="3" fillId="2" borderId="0" xfId="0" applyFont="1" applyFill="1" applyAlignment="1">
      <alignment vertical="top" wrapText="1"/>
    </xf>
    <xf numFmtId="0" fontId="3" fillId="2" borderId="4" xfId="0" applyFont="1" applyFill="1" applyBorder="1" applyAlignment="1">
      <alignment vertical="top" wrapText="1"/>
    </xf>
    <xf numFmtId="0" fontId="3" fillId="2" borderId="4" xfId="0" applyFont="1" applyFill="1" applyBorder="1"/>
    <xf numFmtId="3" fontId="2" fillId="2" borderId="4" xfId="0" applyNumberFormat="1" applyFont="1" applyFill="1" applyBorder="1"/>
    <xf numFmtId="3" fontId="2" fillId="2" borderId="4" xfId="1" applyNumberFormat="1" applyFont="1" applyFill="1" applyBorder="1" applyAlignment="1">
      <alignment horizontal="right" indent="1"/>
    </xf>
    <xf numFmtId="0" fontId="3" fillId="0" borderId="4" xfId="0" applyFont="1" applyBorder="1"/>
    <xf numFmtId="3" fontId="2" fillId="0" borderId="4" xfId="0" applyNumberFormat="1" applyFont="1" applyBorder="1"/>
    <xf numFmtId="3" fontId="2" fillId="0" borderId="4" xfId="1" applyNumberFormat="1" applyFont="1" applyBorder="1" applyAlignment="1">
      <alignment horizontal="right" indent="1"/>
    </xf>
    <xf numFmtId="164" fontId="2" fillId="2" borderId="4" xfId="0" applyNumberFormat="1" applyFont="1" applyFill="1" applyBorder="1"/>
    <xf numFmtId="164" fontId="2" fillId="2" borderId="4" xfId="0" applyNumberFormat="1" applyFont="1" applyFill="1" applyBorder="1" applyAlignment="1">
      <alignment horizontal="right" indent="1"/>
    </xf>
    <xf numFmtId="164" fontId="2" fillId="0" borderId="4" xfId="0" applyNumberFormat="1" applyFont="1" applyBorder="1"/>
    <xf numFmtId="164" fontId="2" fillId="0" borderId="4" xfId="0" applyNumberFormat="1" applyFont="1" applyBorder="1" applyAlignment="1">
      <alignment horizontal="right" indent="1"/>
    </xf>
    <xf numFmtId="0" fontId="8" fillId="0" borderId="0" xfId="0" applyFont="1" applyAlignment="1">
      <alignment horizontal="left" vertical="top" wrapText="1"/>
    </xf>
    <xf numFmtId="0" fontId="8" fillId="0" borderId="0" xfId="0" applyFont="1"/>
    <xf numFmtId="3" fontId="8" fillId="0" borderId="0" xfId="0" applyNumberFormat="1" applyFont="1"/>
    <xf numFmtId="3" fontId="8" fillId="0" borderId="0" xfId="1" applyNumberFormat="1" applyFont="1" applyAlignment="1">
      <alignment horizontal="right" indent="1"/>
    </xf>
    <xf numFmtId="0" fontId="8" fillId="2" borderId="0" xfId="0" applyFont="1" applyFill="1" applyAlignment="1">
      <alignment horizontal="left" vertical="top" wrapText="1"/>
    </xf>
    <xf numFmtId="0" fontId="8" fillId="2" borderId="0" xfId="0" applyFont="1" applyFill="1"/>
    <xf numFmtId="3" fontId="8" fillId="2" borderId="0" xfId="0" applyNumberFormat="1" applyFont="1" applyFill="1"/>
    <xf numFmtId="3" fontId="8" fillId="2" borderId="0" xfId="1" applyNumberFormat="1" applyFont="1" applyFill="1" applyAlignment="1">
      <alignment horizontal="right" indent="1"/>
    </xf>
    <xf numFmtId="164" fontId="2" fillId="2" borderId="0" xfId="1" applyNumberFormat="1" applyFont="1" applyFill="1" applyAlignment="1">
      <alignment horizontal="right" indent="1"/>
    </xf>
    <xf numFmtId="164" fontId="8" fillId="0" borderId="0" xfId="0" applyNumberFormat="1" applyFont="1"/>
    <xf numFmtId="164" fontId="8" fillId="0" borderId="0" xfId="1" applyNumberFormat="1" applyFont="1" applyAlignment="1">
      <alignment horizontal="right" indent="1"/>
    </xf>
    <xf numFmtId="164" fontId="8" fillId="2" borderId="0" xfId="0" applyNumberFormat="1" applyFont="1" applyFill="1"/>
    <xf numFmtId="164" fontId="8" fillId="2" borderId="0" xfId="1" applyNumberFormat="1" applyFont="1" applyFill="1" applyAlignment="1">
      <alignment horizontal="right" indent="1"/>
    </xf>
    <xf numFmtId="0" fontId="4" fillId="0" borderId="0" xfId="0" applyFont="1" applyAlignment="1">
      <alignment horizontal="center" wrapText="1"/>
    </xf>
    <xf numFmtId="0" fontId="0" fillId="0" borderId="0" xfId="0"/>
    <xf numFmtId="0" fontId="3" fillId="2" borderId="1" xfId="0" applyFont="1" applyFill="1" applyBorder="1" applyAlignment="1">
      <alignment horizontal="center" vertical="center" wrapText="1"/>
    </xf>
    <xf numFmtId="0" fontId="0" fillId="0" borderId="1" xfId="0" applyBorder="1"/>
    <xf numFmtId="0" fontId="11" fillId="0" borderId="0" xfId="0" applyFont="1" applyAlignment="1">
      <alignment horizontal="left" wrapText="1"/>
    </xf>
    <xf numFmtId="0" fontId="7" fillId="0" borderId="0" xfId="0" applyFont="1"/>
    <xf numFmtId="0" fontId="11" fillId="0" borderId="5" xfId="0" applyFont="1" applyBorder="1" applyAlignment="1">
      <alignment horizontal="left" wrapText="1"/>
    </xf>
    <xf numFmtId="0" fontId="0" fillId="0" borderId="5" xfId="0" applyBorder="1"/>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296334</xdr:colOff>
      <xdr:row>0</xdr:row>
      <xdr:rowOff>52917</xdr:rowOff>
    </xdr:from>
    <xdr:to>
      <xdr:col>6</xdr:col>
      <xdr:colOff>715171</xdr:colOff>
      <xdr:row>1</xdr:row>
      <xdr:rowOff>113771</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srcRect l="88691" t="21766" r="4065" b="70667"/>
        <a:stretch>
          <a:fillRect/>
        </a:stretch>
      </xdr:blipFill>
      <xdr:spPr bwMode="auto">
        <a:xfrm>
          <a:off x="6815667" y="52917"/>
          <a:ext cx="414075" cy="261937"/>
        </a:xfrm>
        <a:prstGeom prst="rect">
          <a:avLst/>
        </a:prstGeom>
        <a:noFill/>
        <a:ln w="9525">
          <a:noFill/>
          <a:prstDash val="solid"/>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9"/>
  <sheetViews>
    <sheetView showGridLines="0" tabSelected="1" zoomScale="90" zoomScaleNormal="90" zoomScalePageLayoutView="80" workbookViewId="0">
      <selection sqref="A1:G2"/>
    </sheetView>
  </sheetViews>
  <sheetFormatPr defaultRowHeight="14.25" x14ac:dyDescent="0.45"/>
  <cols>
    <col min="1" max="1" width="43.73046875" customWidth="1"/>
    <col min="2" max="2" width="22.1328125" customWidth="1"/>
    <col min="3" max="7" width="12" customWidth="1"/>
  </cols>
  <sheetData>
    <row r="1" spans="1:7" ht="15.75" customHeight="1" x14ac:dyDescent="0.45">
      <c r="A1" s="46" t="s">
        <v>0</v>
      </c>
      <c r="B1" s="47"/>
      <c r="C1" s="47"/>
      <c r="D1" s="47"/>
      <c r="E1" s="47"/>
      <c r="F1" s="47"/>
      <c r="G1" s="47"/>
    </row>
    <row r="2" spans="1:7" ht="15.75" customHeight="1" x14ac:dyDescent="0.45">
      <c r="A2" s="47"/>
      <c r="B2" s="47"/>
      <c r="C2" s="47"/>
      <c r="D2" s="47"/>
      <c r="E2" s="47"/>
      <c r="F2" s="47"/>
      <c r="G2" s="47"/>
    </row>
    <row r="3" spans="1:7" ht="18" customHeight="1" x14ac:dyDescent="0.45">
      <c r="A3" s="13" t="s">
        <v>1</v>
      </c>
    </row>
    <row r="4" spans="1:7" s="5" customFormat="1" ht="51.75" customHeight="1" x14ac:dyDescent="0.4">
      <c r="A4" s="50" t="str">
        <f ca="1">"The table below displays the self-identified racial and ethnic characteristics of matriculants to U.S. MD-granting medical schools from " &amp; IF(ISNUMBER(A3),(A3-4)&amp;"-"&amp;(A3-3),(YEAR(NOW())-4) &amp; "-" &amp;(YEAR(NOW())-3)) &amp; " through " &amp; IF(ISNUMBER(A3),A3&amp;"-"&amp;(A3+1),YEAR(NOW()) &amp; "-" &amp;(YEAR(NOW())+1)) &amp; ". ""Alone"" indicates those who selected only one race/ethnicity response. ""In Combination"" indicates those who selected more than one race/ethnicity response. "&amp;"Please email datarequest@aamc.org if you need further assistance or have additional inquiries."</f>
        <v>The table below displays the self-identified racial and ethnic characteristics of matriculants to U.S. MD-granting medical schools from 2020-2021 through 2024-2025. "Alone" indicates those who selected only one race/ethnicity response. "In Combination" indicates those who selected more than one race/ethnicity response. Please email datarequest@aamc.org if you need further assistance or have additional inquiries.</v>
      </c>
      <c r="B4" s="51"/>
      <c r="C4" s="51"/>
      <c r="D4" s="51"/>
      <c r="E4" s="51"/>
      <c r="F4" s="51"/>
      <c r="G4" s="51"/>
    </row>
    <row r="5" spans="1:7" ht="2.25" customHeight="1" x14ac:dyDescent="0.45"/>
    <row r="6" spans="1:7" x14ac:dyDescent="0.45">
      <c r="A6" s="48" t="s">
        <v>2</v>
      </c>
      <c r="B6" s="49"/>
      <c r="C6" s="12" t="s">
        <v>3</v>
      </c>
      <c r="D6" s="12" t="s">
        <v>4</v>
      </c>
      <c r="E6" s="12" t="s">
        <v>5</v>
      </c>
      <c r="F6" s="6" t="s">
        <v>6</v>
      </c>
      <c r="G6" s="6" t="s">
        <v>7</v>
      </c>
    </row>
    <row r="7" spans="1:7" ht="15" customHeight="1" x14ac:dyDescent="0.45">
      <c r="A7" s="21" t="s">
        <v>8</v>
      </c>
      <c r="B7" s="1" t="s">
        <v>9</v>
      </c>
      <c r="C7" s="16">
        <v>36</v>
      </c>
      <c r="D7" s="10">
        <v>40</v>
      </c>
      <c r="E7" s="10">
        <v>37</v>
      </c>
      <c r="F7" s="10">
        <v>36</v>
      </c>
      <c r="G7" s="10">
        <v>35</v>
      </c>
    </row>
    <row r="8" spans="1:7" x14ac:dyDescent="0.45">
      <c r="A8" s="21"/>
      <c r="B8" s="2" t="s">
        <v>10</v>
      </c>
      <c r="C8" s="17">
        <v>212</v>
      </c>
      <c r="D8" s="11">
        <v>187</v>
      </c>
      <c r="E8" s="11">
        <v>188</v>
      </c>
      <c r="F8" s="11">
        <v>222</v>
      </c>
      <c r="G8" s="11">
        <v>166</v>
      </c>
    </row>
    <row r="9" spans="1:7" x14ac:dyDescent="0.45">
      <c r="A9" s="22"/>
      <c r="B9" s="23" t="s">
        <v>11</v>
      </c>
      <c r="C9" s="24">
        <v>248</v>
      </c>
      <c r="D9" s="25">
        <v>227</v>
      </c>
      <c r="E9" s="25">
        <v>225</v>
      </c>
      <c r="F9" s="25">
        <v>258</v>
      </c>
      <c r="G9" s="25">
        <v>201</v>
      </c>
    </row>
    <row r="10" spans="1:7" x14ac:dyDescent="0.45">
      <c r="A10" s="21" t="s">
        <v>12</v>
      </c>
      <c r="B10" s="2" t="s">
        <v>9</v>
      </c>
      <c r="C10" s="17">
        <v>4803</v>
      </c>
      <c r="D10" s="11">
        <v>5153</v>
      </c>
      <c r="E10" s="11">
        <v>5603</v>
      </c>
      <c r="F10" s="11">
        <v>5901</v>
      </c>
      <c r="G10" s="11">
        <v>6404</v>
      </c>
    </row>
    <row r="11" spans="1:7" x14ac:dyDescent="0.45">
      <c r="A11" s="21"/>
      <c r="B11" s="1" t="s">
        <v>10</v>
      </c>
      <c r="C11" s="16">
        <v>740</v>
      </c>
      <c r="D11" s="10">
        <v>851</v>
      </c>
      <c r="E11" s="10">
        <v>921</v>
      </c>
      <c r="F11" s="10">
        <v>857</v>
      </c>
      <c r="G11" s="10">
        <v>919</v>
      </c>
    </row>
    <row r="12" spans="1:7" x14ac:dyDescent="0.45">
      <c r="A12" s="22"/>
      <c r="B12" s="26" t="s">
        <v>11</v>
      </c>
      <c r="C12" s="27">
        <v>5543</v>
      </c>
      <c r="D12" s="28">
        <v>6004</v>
      </c>
      <c r="E12" s="28">
        <v>6524</v>
      </c>
      <c r="F12" s="28">
        <v>6758</v>
      </c>
      <c r="G12" s="28">
        <v>7323</v>
      </c>
    </row>
    <row r="13" spans="1:7" ht="15" customHeight="1" x14ac:dyDescent="0.45">
      <c r="A13" s="21" t="s">
        <v>13</v>
      </c>
      <c r="B13" s="1" t="s">
        <v>9</v>
      </c>
      <c r="C13" s="16">
        <v>1767</v>
      </c>
      <c r="D13" s="10">
        <v>2124</v>
      </c>
      <c r="E13" s="10">
        <v>1856</v>
      </c>
      <c r="F13" s="10">
        <v>1844</v>
      </c>
      <c r="G13" s="10">
        <v>1627</v>
      </c>
    </row>
    <row r="14" spans="1:7" x14ac:dyDescent="0.45">
      <c r="A14" s="21"/>
      <c r="B14" s="2" t="s">
        <v>10</v>
      </c>
      <c r="C14" s="17">
        <v>350</v>
      </c>
      <c r="D14" s="11">
        <v>438</v>
      </c>
      <c r="E14" s="11">
        <v>452</v>
      </c>
      <c r="F14" s="11">
        <v>460</v>
      </c>
      <c r="G14" s="11">
        <v>409</v>
      </c>
    </row>
    <row r="15" spans="1:7" x14ac:dyDescent="0.45">
      <c r="A15" s="22"/>
      <c r="B15" s="23" t="s">
        <v>11</v>
      </c>
      <c r="C15" s="24">
        <v>2117</v>
      </c>
      <c r="D15" s="25">
        <v>2562</v>
      </c>
      <c r="E15" s="25">
        <v>2308</v>
      </c>
      <c r="F15" s="25">
        <v>2304</v>
      </c>
      <c r="G15" s="25">
        <v>2036</v>
      </c>
    </row>
    <row r="16" spans="1:7" x14ac:dyDescent="0.45">
      <c r="A16" s="21" t="s">
        <v>14</v>
      </c>
      <c r="B16" s="2" t="s">
        <v>9</v>
      </c>
      <c r="C16" s="17">
        <v>1524</v>
      </c>
      <c r="D16" s="11">
        <v>1575</v>
      </c>
      <c r="E16" s="11">
        <v>1444</v>
      </c>
      <c r="F16" s="11">
        <v>1493</v>
      </c>
      <c r="G16" s="11">
        <v>1357</v>
      </c>
    </row>
    <row r="17" spans="1:7" x14ac:dyDescent="0.45">
      <c r="A17" s="21"/>
      <c r="B17" s="1" t="s">
        <v>10</v>
      </c>
      <c r="C17" s="16">
        <v>1154</v>
      </c>
      <c r="D17" s="10">
        <v>1294</v>
      </c>
      <c r="E17" s="10">
        <v>1340</v>
      </c>
      <c r="F17" s="10">
        <v>1417</v>
      </c>
      <c r="G17" s="10">
        <v>1238</v>
      </c>
    </row>
    <row r="18" spans="1:7" x14ac:dyDescent="0.45">
      <c r="A18" s="22"/>
      <c r="B18" s="26" t="s">
        <v>11</v>
      </c>
      <c r="C18" s="27">
        <v>2678</v>
      </c>
      <c r="D18" s="28">
        <v>2869</v>
      </c>
      <c r="E18" s="28">
        <v>2784</v>
      </c>
      <c r="F18" s="28">
        <v>2910</v>
      </c>
      <c r="G18" s="28">
        <v>2595</v>
      </c>
    </row>
    <row r="19" spans="1:7" ht="15" customHeight="1" x14ac:dyDescent="0.45">
      <c r="A19" s="21" t="s">
        <v>15</v>
      </c>
      <c r="B19" s="1" t="s">
        <v>9</v>
      </c>
      <c r="C19" s="16">
        <v>14</v>
      </c>
      <c r="D19" s="10">
        <v>13</v>
      </c>
      <c r="E19" s="10">
        <v>22</v>
      </c>
      <c r="F19" s="10">
        <v>19</v>
      </c>
      <c r="G19" s="10">
        <v>15</v>
      </c>
    </row>
    <row r="20" spans="1:7" x14ac:dyDescent="0.45">
      <c r="A20" s="21"/>
      <c r="B20" s="2" t="s">
        <v>10</v>
      </c>
      <c r="C20" s="17">
        <v>66</v>
      </c>
      <c r="D20" s="11">
        <v>72</v>
      </c>
      <c r="E20" s="11">
        <v>79</v>
      </c>
      <c r="F20" s="11">
        <v>75</v>
      </c>
      <c r="G20" s="11">
        <v>75</v>
      </c>
    </row>
    <row r="21" spans="1:7" x14ac:dyDescent="0.45">
      <c r="A21" s="22"/>
      <c r="B21" s="23" t="s">
        <v>11</v>
      </c>
      <c r="C21" s="24">
        <v>80</v>
      </c>
      <c r="D21" s="25">
        <v>85</v>
      </c>
      <c r="E21" s="25">
        <v>101</v>
      </c>
      <c r="F21" s="25">
        <v>94</v>
      </c>
      <c r="G21" s="25">
        <v>90</v>
      </c>
    </row>
    <row r="22" spans="1:7" x14ac:dyDescent="0.45">
      <c r="A22" s="21" t="s">
        <v>16</v>
      </c>
      <c r="B22" s="2" t="s">
        <v>9</v>
      </c>
      <c r="C22" s="17">
        <v>9944</v>
      </c>
      <c r="D22" s="11">
        <v>9580</v>
      </c>
      <c r="E22" s="11">
        <v>9599</v>
      </c>
      <c r="F22" s="11">
        <v>9534</v>
      </c>
      <c r="G22" s="11">
        <v>9517</v>
      </c>
    </row>
    <row r="23" spans="1:7" x14ac:dyDescent="0.45">
      <c r="A23" s="21"/>
      <c r="B23" s="1" t="s">
        <v>10</v>
      </c>
      <c r="C23" s="16">
        <v>1930</v>
      </c>
      <c r="D23" s="10">
        <v>2102</v>
      </c>
      <c r="E23" s="10">
        <v>2201</v>
      </c>
      <c r="F23" s="10">
        <v>2241</v>
      </c>
      <c r="G23" s="10">
        <v>2221</v>
      </c>
    </row>
    <row r="24" spans="1:7" x14ac:dyDescent="0.45">
      <c r="A24" s="22"/>
      <c r="B24" s="26" t="s">
        <v>11</v>
      </c>
      <c r="C24" s="27">
        <v>11874</v>
      </c>
      <c r="D24" s="28">
        <v>11682</v>
      </c>
      <c r="E24" s="28">
        <v>11800</v>
      </c>
      <c r="F24" s="28">
        <v>11775</v>
      </c>
      <c r="G24" s="28">
        <v>11738</v>
      </c>
    </row>
    <row r="25" spans="1:7" ht="15" customHeight="1" x14ac:dyDescent="0.45">
      <c r="A25" s="21" t="s">
        <v>17</v>
      </c>
      <c r="B25" s="1" t="s">
        <v>9</v>
      </c>
      <c r="C25" s="16">
        <v>470</v>
      </c>
      <c r="D25" s="10">
        <v>480</v>
      </c>
      <c r="E25" s="10">
        <v>496</v>
      </c>
      <c r="F25" s="10">
        <v>483</v>
      </c>
      <c r="G25" s="10">
        <v>529</v>
      </c>
    </row>
    <row r="26" spans="1:7" x14ac:dyDescent="0.45">
      <c r="A26" s="21"/>
      <c r="B26" s="2" t="s">
        <v>10</v>
      </c>
      <c r="C26" s="17">
        <v>380</v>
      </c>
      <c r="D26" s="11">
        <v>404</v>
      </c>
      <c r="E26" s="11">
        <v>424</v>
      </c>
      <c r="F26" s="11">
        <v>410</v>
      </c>
      <c r="G26" s="11">
        <v>477</v>
      </c>
    </row>
    <row r="27" spans="1:7" x14ac:dyDescent="0.45">
      <c r="A27" s="22"/>
      <c r="B27" s="23" t="s">
        <v>11</v>
      </c>
      <c r="C27" s="24">
        <v>850</v>
      </c>
      <c r="D27" s="25">
        <v>884</v>
      </c>
      <c r="E27" s="25">
        <v>920</v>
      </c>
      <c r="F27" s="25">
        <v>893</v>
      </c>
      <c r="G27" s="25">
        <v>1006</v>
      </c>
    </row>
    <row r="28" spans="1:7" x14ac:dyDescent="0.45">
      <c r="A28" s="20" t="s">
        <v>18</v>
      </c>
      <c r="B28" s="2"/>
      <c r="C28" s="17">
        <v>1094</v>
      </c>
      <c r="D28" s="11">
        <v>798</v>
      </c>
      <c r="E28" s="11">
        <v>641</v>
      </c>
      <c r="F28" s="11">
        <v>657</v>
      </c>
      <c r="G28" s="11">
        <v>718</v>
      </c>
    </row>
    <row r="29" spans="1:7" x14ac:dyDescent="0.45">
      <c r="A29" s="8" t="s">
        <v>19</v>
      </c>
      <c r="B29" s="1"/>
      <c r="C29" s="16">
        <v>276</v>
      </c>
      <c r="D29" s="10">
        <v>328</v>
      </c>
      <c r="E29" s="10">
        <v>314</v>
      </c>
      <c r="F29" s="10">
        <v>287</v>
      </c>
      <c r="G29" s="10">
        <v>293</v>
      </c>
    </row>
    <row r="30" spans="1:7" x14ac:dyDescent="0.45">
      <c r="A30" s="33" t="s">
        <v>25</v>
      </c>
      <c r="B30" s="34"/>
      <c r="C30" s="35">
        <v>4894</v>
      </c>
      <c r="D30" s="36">
        <v>5494</v>
      </c>
      <c r="E30" s="36">
        <v>5155</v>
      </c>
      <c r="F30" s="36">
        <v>5290</v>
      </c>
      <c r="G30" s="36">
        <v>4688</v>
      </c>
    </row>
    <row r="31" spans="1:7" ht="15" customHeight="1" x14ac:dyDescent="0.45">
      <c r="A31" s="37" t="s">
        <v>20</v>
      </c>
      <c r="B31" s="38" t="s">
        <v>21</v>
      </c>
      <c r="C31" s="39">
        <v>22239</v>
      </c>
      <c r="D31" s="40">
        <v>22666</v>
      </c>
      <c r="E31" s="40">
        <v>22710</v>
      </c>
      <c r="F31" s="40">
        <v>22980</v>
      </c>
      <c r="G31" s="40">
        <v>23156</v>
      </c>
    </row>
    <row r="32" spans="1:7" ht="4.5" customHeight="1" x14ac:dyDescent="0.45">
      <c r="A32" s="9"/>
      <c r="B32" s="7"/>
      <c r="C32" s="7"/>
      <c r="D32" s="7"/>
      <c r="E32" s="7"/>
      <c r="F32" s="7"/>
      <c r="G32" s="7"/>
    </row>
    <row r="33" spans="1:7" x14ac:dyDescent="0.45">
      <c r="A33" s="48" t="s">
        <v>22</v>
      </c>
      <c r="B33" s="49"/>
      <c r="C33" s="12" t="s">
        <v>3</v>
      </c>
      <c r="D33" s="12" t="s">
        <v>4</v>
      </c>
      <c r="E33" s="12" t="s">
        <v>5</v>
      </c>
      <c r="F33" s="12" t="s">
        <v>6</v>
      </c>
      <c r="G33" s="6" t="s">
        <v>7</v>
      </c>
    </row>
    <row r="34" spans="1:7" ht="15" customHeight="1" x14ac:dyDescent="0.45">
      <c r="A34" s="21" t="s">
        <v>8</v>
      </c>
      <c r="B34" s="1" t="s">
        <v>9</v>
      </c>
      <c r="C34" s="18">
        <v>14.5</v>
      </c>
      <c r="D34" s="14">
        <v>17.600000000000001</v>
      </c>
      <c r="E34" s="14">
        <v>16.399999999999999</v>
      </c>
      <c r="F34" s="14">
        <v>14</v>
      </c>
      <c r="G34" s="14">
        <v>17.399999999999999</v>
      </c>
    </row>
    <row r="35" spans="1:7" x14ac:dyDescent="0.45">
      <c r="A35" s="21"/>
      <c r="B35" s="2" t="s">
        <v>10</v>
      </c>
      <c r="C35" s="19">
        <v>85.5</v>
      </c>
      <c r="D35" s="15">
        <v>82.4</v>
      </c>
      <c r="E35" s="15">
        <v>83.6</v>
      </c>
      <c r="F35" s="15">
        <v>86</v>
      </c>
      <c r="G35" s="15">
        <v>82.6</v>
      </c>
    </row>
    <row r="36" spans="1:7" x14ac:dyDescent="0.45">
      <c r="A36" s="22"/>
      <c r="B36" s="23" t="s">
        <v>11</v>
      </c>
      <c r="C36" s="29">
        <v>1.1000000000000001</v>
      </c>
      <c r="D36" s="30">
        <v>1</v>
      </c>
      <c r="E36" s="30">
        <v>1</v>
      </c>
      <c r="F36" s="30">
        <v>1.1000000000000001</v>
      </c>
      <c r="G36" s="30">
        <v>0.9</v>
      </c>
    </row>
    <row r="37" spans="1:7" x14ac:dyDescent="0.45">
      <c r="A37" s="21" t="s">
        <v>12</v>
      </c>
      <c r="B37" s="2" t="s">
        <v>9</v>
      </c>
      <c r="C37" s="19">
        <v>86.6</v>
      </c>
      <c r="D37" s="15">
        <v>85.8</v>
      </c>
      <c r="E37" s="15">
        <v>85.9</v>
      </c>
      <c r="F37" s="15">
        <v>87.3</v>
      </c>
      <c r="G37" s="15">
        <v>87.5</v>
      </c>
    </row>
    <row r="38" spans="1:7" x14ac:dyDescent="0.45">
      <c r="A38" s="21"/>
      <c r="B38" s="1" t="s">
        <v>10</v>
      </c>
      <c r="C38" s="18">
        <v>13.4</v>
      </c>
      <c r="D38" s="14">
        <v>14.2</v>
      </c>
      <c r="E38" s="14">
        <v>14.1</v>
      </c>
      <c r="F38" s="14">
        <v>12.7</v>
      </c>
      <c r="G38" s="14">
        <v>12.5</v>
      </c>
    </row>
    <row r="39" spans="1:7" x14ac:dyDescent="0.45">
      <c r="A39" s="22"/>
      <c r="B39" s="26" t="s">
        <v>11</v>
      </c>
      <c r="C39" s="31">
        <v>24.9</v>
      </c>
      <c r="D39" s="32">
        <v>26.5</v>
      </c>
      <c r="E39" s="32">
        <v>28.7</v>
      </c>
      <c r="F39" s="32">
        <v>29.4</v>
      </c>
      <c r="G39" s="32">
        <v>31.6</v>
      </c>
    </row>
    <row r="40" spans="1:7" ht="15" customHeight="1" x14ac:dyDescent="0.45">
      <c r="A40" s="21" t="s">
        <v>13</v>
      </c>
      <c r="B40" s="1" t="s">
        <v>9</v>
      </c>
      <c r="C40" s="18">
        <v>83.5</v>
      </c>
      <c r="D40" s="14">
        <v>82.9</v>
      </c>
      <c r="E40" s="14">
        <v>80.400000000000006</v>
      </c>
      <c r="F40" s="14">
        <v>80</v>
      </c>
      <c r="G40" s="14">
        <v>79.900000000000006</v>
      </c>
    </row>
    <row r="41" spans="1:7" x14ac:dyDescent="0.45">
      <c r="A41" s="21"/>
      <c r="B41" s="2" t="s">
        <v>10</v>
      </c>
      <c r="C41" s="19">
        <v>16.5</v>
      </c>
      <c r="D41" s="15">
        <v>17.100000000000001</v>
      </c>
      <c r="E41" s="15">
        <v>19.600000000000001</v>
      </c>
      <c r="F41" s="15">
        <v>20</v>
      </c>
      <c r="G41" s="15">
        <v>20.100000000000001</v>
      </c>
    </row>
    <row r="42" spans="1:7" x14ac:dyDescent="0.45">
      <c r="A42" s="22"/>
      <c r="B42" s="23" t="s">
        <v>11</v>
      </c>
      <c r="C42" s="29">
        <v>9.5</v>
      </c>
      <c r="D42" s="30">
        <v>11.3</v>
      </c>
      <c r="E42" s="30">
        <v>10.199999999999999</v>
      </c>
      <c r="F42" s="30">
        <v>10</v>
      </c>
      <c r="G42" s="30">
        <v>8.8000000000000007</v>
      </c>
    </row>
    <row r="43" spans="1:7" x14ac:dyDescent="0.45">
      <c r="A43" s="21" t="s">
        <v>14</v>
      </c>
      <c r="B43" s="2" t="s">
        <v>9</v>
      </c>
      <c r="C43" s="19">
        <v>56.9</v>
      </c>
      <c r="D43" s="15">
        <v>54.9</v>
      </c>
      <c r="E43" s="15">
        <v>51.9</v>
      </c>
      <c r="F43" s="15">
        <v>51.3</v>
      </c>
      <c r="G43" s="15">
        <v>52.3</v>
      </c>
    </row>
    <row r="44" spans="1:7" x14ac:dyDescent="0.45">
      <c r="A44" s="21"/>
      <c r="B44" s="1" t="s">
        <v>10</v>
      </c>
      <c r="C44" s="18">
        <v>43.1</v>
      </c>
      <c r="D44" s="14">
        <v>45.1</v>
      </c>
      <c r="E44" s="14">
        <v>48.1</v>
      </c>
      <c r="F44" s="14">
        <v>48.7</v>
      </c>
      <c r="G44" s="14">
        <v>47.7</v>
      </c>
    </row>
    <row r="45" spans="1:7" x14ac:dyDescent="0.45">
      <c r="A45" s="22"/>
      <c r="B45" s="26" t="s">
        <v>11</v>
      </c>
      <c r="C45" s="31">
        <v>12</v>
      </c>
      <c r="D45" s="32">
        <v>12.7</v>
      </c>
      <c r="E45" s="32">
        <v>12.3</v>
      </c>
      <c r="F45" s="32">
        <v>12.7</v>
      </c>
      <c r="G45" s="32">
        <v>11.2</v>
      </c>
    </row>
    <row r="46" spans="1:7" ht="15" customHeight="1" x14ac:dyDescent="0.45">
      <c r="A46" s="21" t="s">
        <v>15</v>
      </c>
      <c r="B46" s="1" t="s">
        <v>9</v>
      </c>
      <c r="C46" s="18">
        <v>17.5</v>
      </c>
      <c r="D46" s="14">
        <v>15.3</v>
      </c>
      <c r="E46" s="14">
        <v>21.8</v>
      </c>
      <c r="F46" s="14">
        <v>20.2</v>
      </c>
      <c r="G46" s="14">
        <v>16.7</v>
      </c>
    </row>
    <row r="47" spans="1:7" x14ac:dyDescent="0.45">
      <c r="A47" s="21"/>
      <c r="B47" s="2" t="s">
        <v>10</v>
      </c>
      <c r="C47" s="19">
        <v>82.5</v>
      </c>
      <c r="D47" s="15">
        <v>84.7</v>
      </c>
      <c r="E47" s="15">
        <v>78.2</v>
      </c>
      <c r="F47" s="15">
        <v>79.8</v>
      </c>
      <c r="G47" s="15">
        <v>83.3</v>
      </c>
    </row>
    <row r="48" spans="1:7" x14ac:dyDescent="0.45">
      <c r="A48" s="22"/>
      <c r="B48" s="23" t="s">
        <v>11</v>
      </c>
      <c r="C48" s="29">
        <v>0.4</v>
      </c>
      <c r="D48" s="30">
        <v>0.4</v>
      </c>
      <c r="E48" s="30">
        <v>0.4</v>
      </c>
      <c r="F48" s="30">
        <v>0.4</v>
      </c>
      <c r="G48" s="30">
        <v>0.4</v>
      </c>
    </row>
    <row r="49" spans="1:11" x14ac:dyDescent="0.45">
      <c r="A49" s="21" t="s">
        <v>16</v>
      </c>
      <c r="B49" s="2" t="s">
        <v>9</v>
      </c>
      <c r="C49" s="19">
        <v>83.7</v>
      </c>
      <c r="D49" s="15">
        <v>82</v>
      </c>
      <c r="E49" s="15">
        <v>81.3</v>
      </c>
      <c r="F49" s="15">
        <v>81</v>
      </c>
      <c r="G49" s="15">
        <v>81.099999999999994</v>
      </c>
    </row>
    <row r="50" spans="1:11" x14ac:dyDescent="0.45">
      <c r="A50" s="21"/>
      <c r="B50" s="1" t="s">
        <v>10</v>
      </c>
      <c r="C50" s="18">
        <v>16.3</v>
      </c>
      <c r="D50" s="14">
        <v>18</v>
      </c>
      <c r="E50" s="14">
        <v>18.7</v>
      </c>
      <c r="F50" s="14">
        <v>19</v>
      </c>
      <c r="G50" s="14">
        <v>18.899999999999999</v>
      </c>
    </row>
    <row r="51" spans="1:11" x14ac:dyDescent="0.45">
      <c r="A51" s="22"/>
      <c r="B51" s="26" t="s">
        <v>11</v>
      </c>
      <c r="C51" s="31">
        <v>53.4</v>
      </c>
      <c r="D51" s="32">
        <v>51.5</v>
      </c>
      <c r="E51" s="32">
        <v>52</v>
      </c>
      <c r="F51" s="32">
        <v>51.2</v>
      </c>
      <c r="G51" s="32">
        <v>50.7</v>
      </c>
    </row>
    <row r="52" spans="1:11" ht="15" customHeight="1" x14ac:dyDescent="0.45">
      <c r="A52" s="21" t="s">
        <v>17</v>
      </c>
      <c r="B52" s="1" t="s">
        <v>9</v>
      </c>
      <c r="C52" s="18">
        <v>55.3</v>
      </c>
      <c r="D52" s="14">
        <v>54.3</v>
      </c>
      <c r="E52" s="14">
        <v>53.9</v>
      </c>
      <c r="F52" s="14">
        <v>54.1</v>
      </c>
      <c r="G52" s="14">
        <v>52.6</v>
      </c>
    </row>
    <row r="53" spans="1:11" x14ac:dyDescent="0.45">
      <c r="A53" s="21"/>
      <c r="B53" s="2" t="s">
        <v>10</v>
      </c>
      <c r="C53" s="19">
        <v>44.7</v>
      </c>
      <c r="D53" s="15">
        <v>45.7</v>
      </c>
      <c r="E53" s="15">
        <v>46.1</v>
      </c>
      <c r="F53" s="15">
        <v>45.9</v>
      </c>
      <c r="G53" s="15">
        <v>47.4</v>
      </c>
    </row>
    <row r="54" spans="1:11" x14ac:dyDescent="0.45">
      <c r="A54" s="22"/>
      <c r="B54" s="23" t="s">
        <v>11</v>
      </c>
      <c r="C54" s="29">
        <v>3.8</v>
      </c>
      <c r="D54" s="30">
        <v>3.9</v>
      </c>
      <c r="E54" s="30">
        <v>4.0999999999999996</v>
      </c>
      <c r="F54" s="30">
        <v>3.9</v>
      </c>
      <c r="G54" s="30">
        <v>4.3</v>
      </c>
    </row>
    <row r="55" spans="1:11" x14ac:dyDescent="0.45">
      <c r="A55" s="20" t="s">
        <v>18</v>
      </c>
      <c r="B55" s="2"/>
      <c r="C55" s="19">
        <v>4.9000000000000004</v>
      </c>
      <c r="D55" s="15">
        <v>3.5</v>
      </c>
      <c r="E55" s="15">
        <v>2.8</v>
      </c>
      <c r="F55" s="15">
        <v>2.9</v>
      </c>
      <c r="G55" s="15">
        <v>3.1</v>
      </c>
    </row>
    <row r="56" spans="1:11" x14ac:dyDescent="0.45">
      <c r="A56" s="8" t="s">
        <v>19</v>
      </c>
      <c r="B56" s="1"/>
      <c r="C56" s="18">
        <v>1.2</v>
      </c>
      <c r="D56" s="41">
        <v>1.4</v>
      </c>
      <c r="E56" s="41">
        <v>1.4</v>
      </c>
      <c r="F56" s="41">
        <v>1.2</v>
      </c>
      <c r="G56" s="41">
        <v>1.3</v>
      </c>
    </row>
    <row r="57" spans="1:11" x14ac:dyDescent="0.45">
      <c r="A57" s="33" t="s">
        <v>25</v>
      </c>
      <c r="B57" s="34"/>
      <c r="C57" s="42">
        <v>22</v>
      </c>
      <c r="D57" s="43">
        <v>24.2</v>
      </c>
      <c r="E57" s="43">
        <v>22.7</v>
      </c>
      <c r="F57" s="43">
        <v>23</v>
      </c>
      <c r="G57" s="43">
        <v>20.2</v>
      </c>
    </row>
    <row r="58" spans="1:11" x14ac:dyDescent="0.45">
      <c r="A58" s="37" t="s">
        <v>23</v>
      </c>
      <c r="B58" s="38" t="s">
        <v>21</v>
      </c>
      <c r="C58" s="44">
        <v>100</v>
      </c>
      <c r="D58" s="45">
        <v>100</v>
      </c>
      <c r="E58" s="45">
        <v>100</v>
      </c>
      <c r="F58" s="45">
        <v>100</v>
      </c>
      <c r="G58" s="45">
        <v>100</v>
      </c>
    </row>
    <row r="59" spans="1:11" s="4" customFormat="1" ht="65.25" customHeight="1" x14ac:dyDescent="0.45">
      <c r="A59" s="52" t="s">
        <v>24</v>
      </c>
      <c r="B59" s="53"/>
      <c r="C59" s="53"/>
      <c r="D59" s="53"/>
      <c r="E59" s="53"/>
      <c r="F59" s="53"/>
      <c r="G59" s="53"/>
      <c r="H59" s="3"/>
      <c r="I59" s="3"/>
      <c r="J59" s="3"/>
      <c r="K59" s="3"/>
    </row>
  </sheetData>
  <mergeCells count="5">
    <mergeCell ref="A1:G2"/>
    <mergeCell ref="A33:B33"/>
    <mergeCell ref="A4:G4"/>
    <mergeCell ref="A59:G59"/>
    <mergeCell ref="A6:B6"/>
  </mergeCells>
  <printOptions horizontalCentered="1"/>
  <pageMargins left="0.25" right="0.25" top="0.75" bottom="0.75" header="0.3" footer="0.3"/>
  <pageSetup scale="87" fitToWidth="0" fitToHeight="0" orientation="landscape" r:id="rId1"/>
  <headerFooter>
    <oddFooter>&amp;L&amp;8 Source: AAMC &amp;D&amp;R&amp;8 ©2024 Association of American Medical Colleges.
This data may be reproduced and distributed with attribution for educational, noncommercial purposes only.</oddFooter>
  </headerFooter>
  <rowBreaks count="1" manualBreakCount="1">
    <brk id="3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FACTS Table A-14.3</vt:lpstr>
      <vt:lpstr>'FACTS Table A-14.3'!Print_Titles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Brianna Gunter</cp:lastModifiedBy>
  <dcterms:created xsi:type="dcterms:W3CDTF">2006-09-16T00:00:00Z</dcterms:created>
  <dcterms:modified xsi:type="dcterms:W3CDTF">2024-10-21T19:12:13Z</dcterms:modified>
</cp:coreProperties>
</file>