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Excel Files\"/>
    </mc:Choice>
  </mc:AlternateContent>
  <xr:revisionPtr revIDLastSave="0" documentId="13_ncr:1_{60F131C2-4405-467D-8FA3-75FB122D1C03}" xr6:coauthVersionLast="47" xr6:coauthVersionMax="47" xr10:uidLastSave="{00000000-0000-0000-0000-000000000000}"/>
  <bookViews>
    <workbookView xWindow="-28080" yWindow="1755" windowWidth="22875" windowHeight="15150" xr2:uid="{00000000-000D-0000-FFFF-FFFF00000000}"/>
  </bookViews>
  <sheets>
    <sheet name="FACTS Table A-4" sheetId="1" r:id="rId1"/>
  </sheets>
  <definedNames>
    <definedName name="_xlnm.Print_Titles" localSheetId="0">'FACTS Table A-4'!$1:$7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<sst xmlns="http://schemas.openxmlformats.org/spreadsheetml/2006/main" count="81" uniqueCount="78">
  <si>
    <t>Table A-4: Matriculants to U.S. MD-Granting Medical Schools by State of Legal Residence, Academic Years 2015-2016 through 2024-2025</t>
  </si>
  <si>
    <t>&lt;facts_year&gt;</t>
  </si>
  <si>
    <t>Matriculants by State of Legal Residence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</si>
  <si>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</si>
  <si>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</si>
  <si>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</si>
  <si>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</si>
  <si>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</si>
  <si>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</si>
  <si>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</si>
  <si>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</si>
  <si>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</si>
  <si>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</si>
  <si>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% Change from 2023-2024 to 2024-2025</t>
  </si>
  <si>
    <t>Region</t>
  </si>
  <si>
    <t>State of Legal Residence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</si>
  <si>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</si>
  <si>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</si>
  <si>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</si>
  <si>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</si>
  <si>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</si>
  <si>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</si>
  <si>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</si>
  <si>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</si>
  <si>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</si>
  <si>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</si>
  <si>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</si>
  <si>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</si>
  <si>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</si>
  <si>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</si>
  <si>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</si>
  <si>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</si>
  <si>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</si>
  <si>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</si>
  <si>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</si>
  <si>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</si>
  <si>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</si>
  <si>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</si>
  <si>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</si>
  <si>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</si>
  <si>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</si>
  <si>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</si>
  <si>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</si>
  <si>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</si>
  <si>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</si>
  <si>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</si>
  <si>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</si>
  <si>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</si>
  <si>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</si>
  <si>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</si>
  <si>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</si>
  <si>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</si>
  <si>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</si>
  <si>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</si>
  <si>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</si>
  <si>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</si>
  <si>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</si>
  <si>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</si>
  <si>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</si>
  <si>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</si>
  <si>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</si>
  <si>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</si>
  <si>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</si>
  <si>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</si>
  <si>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</si>
  <si>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</si>
  <si>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</si>
  <si>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</si>
  <si>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</si>
  <si>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</si>
  <si>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</si>
  <si>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</si>
  <si>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</si>
  <si>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</si>
  <si>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</si>
  <si>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</si>
  <si>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 xml:space="preserve">Total Matriculants                     </t>
  </si>
  <si>
    <t>Note: Each academic year includes applicants and matriculants who applied to enter medical school in the fall of the given year. For example, academic year 2024-2025 represents the applicants and matriculants who applied to enter medical school during the fall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</si>
</sst>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</font>
    <font>
      <b/>
      <sz val="11"/>
      <color theme="8" tint="-0.499984740745262"/>
      <name val="Calibri"/>
      <family val="2"/>
    </font>
    <font>
      <b/>
      <sz val="12"/>
      <color theme="1"/>
      <name val="Calibri"/>
      <family val="2"/>
    </font>
    <font>
      <b/>
      <i/>
      <sz val="11"/>
      <color theme="8" tint="-0.499984740745262"/>
      <name val="Calibri"/>
      <family val="2"/>
    </font>
    <font>
      <sz val="11"/>
      <color theme="8" tint="-0.499984740745262"/>
      <name val="Calibri"/>
      <family val="2"/>
    </font>
    <font>
      <b/>
      <sz val="11"/>
      <color theme="8" tint="-0.499984740745262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6" fillId="0" borderId="0" xfId="0" applyFont="1"/>
    <xf numFmtId="0" fontId="5" fillId="0" borderId="0" xfId="0" applyFont="1"/>
    <xf numFmtId="0" fontId="7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right" indent="1"/>
    </xf>
    <xf numFmtId="164" fontId="6" fillId="0" borderId="0" xfId="0" applyNumberFormat="1" applyFont="1" applyAlignment="1">
      <alignment horizontal="right" indent="1"/>
    </xf>
    <xf numFmtId="3" fontId="6" fillId="2" borderId="0" xfId="0" applyNumberFormat="1" applyFont="1" applyFill="1" applyAlignment="1">
      <alignment horizontal="right" indent="1"/>
    </xf>
    <xf numFmtId="164" fontId="6" fillId="2" borderId="0" xfId="0" applyNumberFormat="1" applyFont="1" applyFill="1" applyAlignment="1">
      <alignment horizontal="right" indent="1"/>
    </xf>
    <xf numFmtId="3" fontId="6" fillId="3" borderId="0" xfId="0" applyNumberFormat="1" applyFont="1" applyFill="1" applyAlignment="1">
      <alignment horizontal="right" indent="1"/>
    </xf>
    <xf numFmtId="164" fontId="6" fillId="3" borderId="0" xfId="0" applyNumberFormat="1" applyFont="1" applyFill="1" applyAlignment="1">
      <alignment horizontal="right" indent="1"/>
    </xf>
    <xf numFmtId="0" fontId="3" fillId="2" borderId="1" xfId="0" applyFont="1" applyFill="1" applyBorder="1"/>
    <xf numFmtId="0" fontId="3" fillId="2" borderId="4" xfId="0" applyFont="1" applyFill="1" applyBorder="1"/>
    <xf numFmtId="0" fontId="6" fillId="2" borderId="4" xfId="0" applyFont="1" applyFill="1" applyBorder="1"/>
    <xf numFmtId="3" fontId="5" fillId="0" borderId="5" xfId="0" applyNumberFormat="1" applyFont="1" applyBorder="1"/>
    <xf numFmtId="3" fontId="5" fillId="0" borderId="5" xfId="0" applyNumberFormat="1" applyFont="1" applyBorder="1" applyAlignment="1">
      <alignment horizontal="right" indent="1"/>
    </xf>
    <xf numFmtId="164" fontId="5" fillId="0" borderId="5" xfId="0" applyNumberFormat="1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3" fillId="2" borderId="3" xfId="0" applyFont="1" applyFill="1" applyBorder="1" applyAlignment="1">
      <alignment horizontal="center" vertical="center"/>
    </xf>
    <xf numFmtId="0" fontId="5" fillId="0" borderId="5" xfId="0" applyFont="1" applyBorder="1"/>
    <xf numFmtId="3" fontId="3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8" fillId="0" borderId="6" xfId="0" applyFont="1" applyBorder="1" applyAlignment="1">
      <alignment horizontal="left" wrapText="1"/>
    </xf>
    <xf numFmtId="0" fontId="0" fillId="0" borderId="6" xfId="0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25">
    <dxf>
      <font>
        <strike val="0"/>
        <outline val="0"/>
        <shadow val="0"/>
        <vertAlign val="baseline"/>
        <sz val="11"/>
        <color theme="8" tint="-0.499984740745262"/>
        <name val="Calibri"/>
      </font>
      <numFmt numFmtId="164" formatCode="0.0%"/>
      <alignment horizontal="right" vertical="bottom" relativeIndent="1"/>
    </dxf>
    <dxf>
      <numFmt numFmtId="164" formatCode="0.0%"/>
    </dxf>
    <dxf>
      <alignment horizontal="right" vertical="bottom" relativeIndent="1"/>
    </dxf>
    <dxf>
      <numFmt numFmtId="3" formatCode="#,##0"/>
    </dxf>
    <dxf>
      <font>
        <strike val="0"/>
        <outline val="0"/>
        <shadow val="0"/>
        <vertAlign val="baseline"/>
        <sz val="11"/>
        <color theme="8" tint="-0.499984740745262"/>
        <name val="Calibri"/>
      </font>
      <numFmt numFmtId="3" formatCode="#,##0"/>
      <alignment horizontal="right" vertical="bottom" relativeIndent="1"/>
    </dxf>
    <dxf>
      <numFmt numFmtId="3" formatCode="#,##0"/>
    </dxf>
    <dxf>
      <font>
        <strike val="0"/>
        <outline val="0"/>
        <shadow val="0"/>
        <vertAlign val="baseline"/>
        <sz val="11"/>
        <color theme="8" tint="-0.499984740745262"/>
        <name val="Calibri"/>
      </font>
      <numFmt numFmtId="3" formatCode="#,##0"/>
      <alignment horizontal="right" vertical="bottom" relativeIndent="1"/>
    </dxf>
    <dxf>
      <numFmt numFmtId="3" formatCode="#,##0"/>
    </dxf>
    <dxf>
      <font>
        <strike val="0"/>
        <outline val="0"/>
        <shadow val="0"/>
        <vertAlign val="baseline"/>
        <sz val="11"/>
        <color theme="8" tint="-0.499984740745262"/>
        <name val="Calibri"/>
      </font>
      <numFmt numFmtId="3" formatCode="#,##0"/>
      <alignment horizontal="right" vertical="bottom" relativeIndent="1"/>
    </dxf>
    <dxf>
      <numFmt numFmtId="3" formatCode="#,##0"/>
    </dxf>
    <dxf>
      <font>
        <strike val="0"/>
        <outline val="0"/>
        <shadow val="0"/>
        <vertAlign val="baseline"/>
        <sz val="11"/>
        <color theme="8" tint="-0.499984740745262"/>
        <name val="Calibri"/>
      </font>
      <numFmt numFmtId="3" formatCode="#,##0"/>
      <alignment horizontal="right" vertical="bottom" relativeIndent="1"/>
    </dxf>
    <dxf>
      <numFmt numFmtId="3" formatCode="#,##0"/>
    </dxf>
    <dxf>
      <font>
        <strike val="0"/>
        <outline val="0"/>
        <shadow val="0"/>
        <vertAlign val="baseline"/>
        <sz val="11"/>
        <color theme="8" tint="-0.499984740745262"/>
        <name val="Calibri"/>
      </font>
      <numFmt numFmtId="3" formatCode="#,##0"/>
      <alignment horizontal="right" vertical="bottom" relativeIndent="1"/>
    </dxf>
    <dxf>
      <numFmt numFmtId="3" formatCode="#,##0"/>
    </dxf>
    <dxf>
      <font>
        <strike val="0"/>
        <outline val="0"/>
        <shadow val="0"/>
        <vertAlign val="baseline"/>
        <sz val="11"/>
        <color theme="8" tint="-0.499984740745262"/>
        <name val="Calibri"/>
      </font>
      <numFmt numFmtId="3" formatCode="#,##0"/>
      <alignment horizontal="right" vertical="bottom" relativeIndent="1"/>
    </dxf>
    <dxf>
      <numFmt numFmtId="3" formatCode="#,##0"/>
    </dxf>
    <dxf>
      <font>
        <strike val="0"/>
        <outline val="0"/>
        <shadow val="0"/>
        <vertAlign val="baseline"/>
        <sz val="11"/>
        <color theme="8" tint="-0.499984740745262"/>
        <name val="Calibri"/>
      </font>
      <numFmt numFmtId="3" formatCode="#,##0"/>
      <alignment horizontal="right" vertical="bottom" relativeIndent="1"/>
    </dxf>
    <dxf>
      <numFmt numFmtId="3" formatCode="#,##0"/>
    </dxf>
    <dxf>
      <font>
        <strike val="0"/>
        <outline val="0"/>
        <shadow val="0"/>
        <vertAlign val="baseline"/>
        <sz val="11"/>
        <color theme="8" tint="-0.499984740745262"/>
        <name val="Calibri"/>
      </font>
      <numFmt numFmtId="3" formatCode="#,##0"/>
      <alignment horizontal="right" vertical="bottom" relativeIndent="1"/>
    </dxf>
    <dxf>
      <numFmt numFmtId="3" formatCode="#,##0"/>
    </dxf>
    <dxf>
      <font>
        <strike val="0"/>
        <outline val="0"/>
        <shadow val="0"/>
        <vertAlign val="baseline"/>
        <sz val="11"/>
        <color theme="8" tint="-0.499984740745262"/>
        <name val="Calibri"/>
      </font>
      <numFmt numFmtId="3" formatCode="#,##0"/>
      <alignment horizontal="right" vertical="bottom" relativeIndent="1"/>
    </dxf>
    <dxf>
      <numFmt numFmtId="3" formatCode="#,##0"/>
    </dxf>
    <dxf>
      <font>
        <b/>
        <strike val="0"/>
        <outline val="0"/>
        <shadow val="0"/>
        <vertAlign val="baseline"/>
        <sz val="11"/>
        <color theme="8" tint="-0.499984740745262"/>
        <name val="Calibri"/>
      </font>
    </dxf>
    <dxf>
      <font>
        <strike val="0"/>
        <outline val="0"/>
        <shadow val="0"/>
        <vertAlign val="baseline"/>
        <sz val="11"/>
        <color theme="8" tint="-0.499984740745262"/>
        <name val="Calibri"/>
      </font>
    </dxf>
    <dxf>
      <font>
        <strike val="0"/>
        <outline val="0"/>
        <shadow val="0"/>
        <vertAlign val="baseline"/>
        <sz val="11"/>
        <color theme="8" tint="-0.499984740745262"/>
        <name val="Calibri"/>
      </font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0</xdr:row>
      <xdr:rowOff>11906</xdr:rowOff>
    </xdr:from>
    <xdr:to>
      <xdr:col>12</xdr:col>
      <xdr:colOff>942712</xdr:colOff>
      <xdr:row>1</xdr:row>
      <xdr:rowOff>40480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0668000" y="11906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8:M71" headerRowCount="0" totalsRowShown="0" headerRowDxfId="24" dataDxfId="23">
  <tableColumns count="12">
    <tableColumn id="1" xr3:uid="{00000000-0010-0000-0000-000001000000}" name="Column1" dataDxfId="22"/>
    <tableColumn id="5" xr3:uid="{00000000-0010-0000-0000-000005000000}" name="Column5" headerRowDxfId="21" dataDxfId="20"/>
    <tableColumn id="6" xr3:uid="{00000000-0010-0000-0000-000006000000}" name="Column6" headerRowDxfId="19" dataDxfId="18"/>
    <tableColumn id="7" xr3:uid="{00000000-0010-0000-0000-000007000000}" name="Column7" headerRowDxfId="17" dataDxfId="16"/>
    <tableColumn id="8" xr3:uid="{00000000-0010-0000-0000-000008000000}" name="Column8" headerRowDxfId="15" dataDxfId="14"/>
    <tableColumn id="9" xr3:uid="{00000000-0010-0000-0000-000009000000}" name="Column9" headerRowDxfId="13" dataDxfId="12"/>
    <tableColumn id="10" xr3:uid="{00000000-0010-0000-0000-00000A000000}" name="Column10" headerRowDxfId="11" dataDxfId="10"/>
    <tableColumn id="11" xr3:uid="{00000000-0010-0000-0000-00000B000000}" name="Column11" headerRowDxfId="9" dataDxfId="8"/>
    <tableColumn id="12" xr3:uid="{00000000-0010-0000-0000-00000C000000}" name="Column12" headerRowDxfId="7" dataDxfId="6"/>
    <tableColumn id="13" xr3:uid="{00000000-0010-0000-0000-00000D000000}" name="Column13" headerRowDxfId="5" dataDxfId="4"/>
    <tableColumn id="2" xr3:uid="{00000000-0010-0000-0000-000002000000}" name="Column2" headerRowDxfId="3" dataDxfId="2"/>
    <tableColumn id="14" xr3:uid="{00000000-0010-0000-0000-00000E000000}" name="Column14" headerRowDxfId="1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showGridLines="0" tabSelected="1" zoomScale="80" zoomScaleNormal="80" zoomScalePageLayoutView="80" workbookViewId="0">
      <selection sqref="A1:M1"/>
    </sheetView>
  </sheetViews>
  <sheetFormatPr defaultRowHeight="14.25" x14ac:dyDescent="0.45"/>
  <cols>
    <col min="1" max="1" width="13.59765625" customWidth="1"/>
    <col min="2" max="2" width="29.73046875" bestFit="1" customWidth="1"/>
    <col min="3" max="12" width="10.86328125" customWidth="1"/>
    <col min="13" max="13" width="14.86328125" customWidth="1"/>
  </cols>
  <sheetData>
    <row r="1" spans="1:13" ht="18.75" customHeight="1" x14ac:dyDescent="0.5">
      <c r="A1" s="33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8" customHeight="1" x14ac:dyDescent="0.45">
      <c r="A2" s="26" t="s">
        <v>1</v>
      </c>
    </row>
    <row r="3" spans="1:13" ht="27" customHeight="1" x14ac:dyDescent="0.45">
      <c r="A3" s="27" t="str">
        <f ca="1">"The table below displays the numbers of matriculants by state of legal residence from " &amp; IF(ISNUMBER(A2),(A2-9)&amp;"-"&amp;(A2-8),(YEAR(NOW())-9) &amp; "-" &amp;(YEAR(NOW())-8)) &amp; " through " &amp; IF(ISNUMBER(A2),A2&amp;"-"&amp;(A2+1),YEAR(NOW()) &amp; "-" &amp;(YEAR(NOW())+1)) &amp; ".  Please email datarequest@aamc.org if you need further assistance or have additional inquiries."</f>
        <v>The table below displays the numbers of matriculants by state of legal residence from 2015-2016 through 2024-2025.  Please email datarequest@aamc.org if you need further assistance or have additional inquiries.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2.2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2.2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s="5" customFormat="1" ht="45" customHeight="1" x14ac:dyDescent="0.45">
      <c r="A6" s="29" t="s">
        <v>2</v>
      </c>
      <c r="B6" s="30"/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23" t="s">
        <v>12</v>
      </c>
      <c r="M6" s="9" t="s">
        <v>13</v>
      </c>
    </row>
    <row r="7" spans="1:13" s="5" customFormat="1" x14ac:dyDescent="0.45">
      <c r="A7" s="16" t="s">
        <v>14</v>
      </c>
      <c r="B7" s="17" t="s">
        <v>15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s="5" customFormat="1" x14ac:dyDescent="0.45">
      <c r="A8" s="3" t="s">
        <v>16</v>
      </c>
      <c r="B8" s="2" t="s">
        <v>17</v>
      </c>
      <c r="C8" s="10">
        <v>258</v>
      </c>
      <c r="D8" s="10">
        <v>281</v>
      </c>
      <c r="E8" s="10">
        <v>293</v>
      </c>
      <c r="F8" s="10">
        <v>245</v>
      </c>
      <c r="G8" s="10">
        <v>282</v>
      </c>
      <c r="H8" s="10">
        <v>297</v>
      </c>
      <c r="I8" s="10">
        <v>291</v>
      </c>
      <c r="J8" s="10">
        <v>251</v>
      </c>
      <c r="K8" s="10">
        <v>250</v>
      </c>
      <c r="L8" s="10">
        <v>255</v>
      </c>
      <c r="M8" s="11">
        <v>0.02</v>
      </c>
    </row>
    <row r="9" spans="1:13" s="5" customFormat="1" x14ac:dyDescent="0.45">
      <c r="A9" s="3"/>
      <c r="B9" s="2" t="s">
        <v>18</v>
      </c>
      <c r="C9" s="10">
        <v>39</v>
      </c>
      <c r="D9" s="10">
        <v>49</v>
      </c>
      <c r="E9" s="10">
        <v>49</v>
      </c>
      <c r="F9" s="10">
        <v>44</v>
      </c>
      <c r="G9" s="10">
        <v>38</v>
      </c>
      <c r="H9" s="10">
        <v>56</v>
      </c>
      <c r="I9" s="10">
        <v>48</v>
      </c>
      <c r="J9" s="10">
        <v>52</v>
      </c>
      <c r="K9" s="10">
        <v>44</v>
      </c>
      <c r="L9" s="10">
        <v>46</v>
      </c>
      <c r="M9" s="11">
        <v>4.4999999999999998E-2</v>
      </c>
    </row>
    <row r="10" spans="1:13" s="5" customFormat="1" x14ac:dyDescent="0.45">
      <c r="A10" s="3"/>
      <c r="B10" s="2" t="s">
        <v>19</v>
      </c>
      <c r="C10" s="10">
        <v>45</v>
      </c>
      <c r="D10" s="10">
        <v>41</v>
      </c>
      <c r="E10" s="10">
        <v>51</v>
      </c>
      <c r="F10" s="10">
        <v>54</v>
      </c>
      <c r="G10" s="10">
        <v>47</v>
      </c>
      <c r="H10" s="10">
        <v>65</v>
      </c>
      <c r="I10" s="10">
        <v>50</v>
      </c>
      <c r="J10" s="10">
        <v>43</v>
      </c>
      <c r="K10" s="10">
        <v>51</v>
      </c>
      <c r="L10" s="10">
        <v>47</v>
      </c>
      <c r="M10" s="11">
        <v>-7.8E-2</v>
      </c>
    </row>
    <row r="11" spans="1:13" s="5" customFormat="1" x14ac:dyDescent="0.45">
      <c r="A11" s="3"/>
      <c r="B11" s="2" t="s">
        <v>20</v>
      </c>
      <c r="C11" s="10">
        <v>46</v>
      </c>
      <c r="D11" s="10">
        <v>53</v>
      </c>
      <c r="E11" s="10">
        <v>40</v>
      </c>
      <c r="F11" s="10">
        <v>46</v>
      </c>
      <c r="G11" s="10">
        <v>41</v>
      </c>
      <c r="H11" s="10">
        <v>46</v>
      </c>
      <c r="I11" s="10">
        <v>35</v>
      </c>
      <c r="J11" s="10">
        <v>43</v>
      </c>
      <c r="K11" s="10">
        <v>34</v>
      </c>
      <c r="L11" s="10">
        <v>31</v>
      </c>
      <c r="M11" s="11">
        <v>-8.7999999999999995E-2</v>
      </c>
    </row>
    <row r="12" spans="1:13" s="5" customFormat="1" x14ac:dyDescent="0.45">
      <c r="A12" s="3"/>
      <c r="B12" s="2" t="s">
        <v>21</v>
      </c>
      <c r="C12" s="10">
        <v>554</v>
      </c>
      <c r="D12" s="10">
        <v>510</v>
      </c>
      <c r="E12" s="10">
        <v>546</v>
      </c>
      <c r="F12" s="10">
        <v>531</v>
      </c>
      <c r="G12" s="10">
        <v>528</v>
      </c>
      <c r="H12" s="10">
        <v>540</v>
      </c>
      <c r="I12" s="10">
        <v>577</v>
      </c>
      <c r="J12" s="10">
        <v>539</v>
      </c>
      <c r="K12" s="10">
        <v>581</v>
      </c>
      <c r="L12" s="10">
        <v>592</v>
      </c>
      <c r="M12" s="11">
        <v>1.9E-2</v>
      </c>
    </row>
    <row r="13" spans="1:13" s="5" customFormat="1" x14ac:dyDescent="0.45">
      <c r="A13" s="3"/>
      <c r="B13" s="2" t="s">
        <v>22</v>
      </c>
      <c r="C13" s="10">
        <v>610</v>
      </c>
      <c r="D13" s="10">
        <v>659</v>
      </c>
      <c r="E13" s="10">
        <v>646</v>
      </c>
      <c r="F13" s="10">
        <v>612</v>
      </c>
      <c r="G13" s="10">
        <v>624</v>
      </c>
      <c r="H13" s="10">
        <v>648</v>
      </c>
      <c r="I13" s="10">
        <v>658</v>
      </c>
      <c r="J13" s="10">
        <v>728</v>
      </c>
      <c r="K13" s="10">
        <v>683</v>
      </c>
      <c r="L13" s="10">
        <v>729</v>
      </c>
      <c r="M13" s="11">
        <v>6.7000000000000004E-2</v>
      </c>
    </row>
    <row r="14" spans="1:13" s="5" customFormat="1" x14ac:dyDescent="0.45">
      <c r="A14" s="3"/>
      <c r="B14" s="2" t="s">
        <v>23</v>
      </c>
      <c r="C14" s="10">
        <v>51</v>
      </c>
      <c r="D14" s="10">
        <v>52</v>
      </c>
      <c r="E14" s="10">
        <v>53</v>
      </c>
      <c r="F14" s="10">
        <v>45</v>
      </c>
      <c r="G14" s="10">
        <v>55</v>
      </c>
      <c r="H14" s="10">
        <v>48</v>
      </c>
      <c r="I14" s="10">
        <v>52</v>
      </c>
      <c r="J14" s="10">
        <v>51</v>
      </c>
      <c r="K14" s="10">
        <v>54</v>
      </c>
      <c r="L14" s="10">
        <v>50</v>
      </c>
      <c r="M14" s="11">
        <v>-7.3999999999999996E-2</v>
      </c>
    </row>
    <row r="15" spans="1:13" s="5" customFormat="1" x14ac:dyDescent="0.45">
      <c r="A15" s="3"/>
      <c r="B15" s="2" t="s">
        <v>24</v>
      </c>
      <c r="C15" s="10">
        <v>858</v>
      </c>
      <c r="D15" s="10">
        <v>785</v>
      </c>
      <c r="E15" s="10">
        <v>822</v>
      </c>
      <c r="F15" s="10">
        <v>864</v>
      </c>
      <c r="G15" s="10">
        <v>873</v>
      </c>
      <c r="H15" s="10">
        <v>916</v>
      </c>
      <c r="I15" s="10">
        <v>931</v>
      </c>
      <c r="J15" s="10">
        <v>920</v>
      </c>
      <c r="K15" s="10">
        <v>936</v>
      </c>
      <c r="L15" s="10">
        <v>942</v>
      </c>
      <c r="M15" s="11">
        <v>6.0000000000000001E-3</v>
      </c>
    </row>
    <row r="16" spans="1:13" s="5" customFormat="1" x14ac:dyDescent="0.45">
      <c r="A16" s="3"/>
      <c r="B16" s="2" t="s">
        <v>25</v>
      </c>
      <c r="C16" s="10">
        <v>1536</v>
      </c>
      <c r="D16" s="10">
        <v>1603</v>
      </c>
      <c r="E16" s="10">
        <v>1641</v>
      </c>
      <c r="F16" s="10">
        <v>1608</v>
      </c>
      <c r="G16" s="10">
        <v>1674</v>
      </c>
      <c r="H16" s="10">
        <v>1618</v>
      </c>
      <c r="I16" s="10">
        <v>1646</v>
      </c>
      <c r="J16" s="10">
        <v>1706</v>
      </c>
      <c r="K16" s="10">
        <v>1680</v>
      </c>
      <c r="L16" s="10">
        <v>1654</v>
      </c>
      <c r="M16" s="11">
        <v>-1.4999999999999999E-2</v>
      </c>
    </row>
    <row r="17" spans="1:13" s="5" customFormat="1" x14ac:dyDescent="0.45">
      <c r="A17" s="3"/>
      <c r="B17" s="2" t="s">
        <v>26</v>
      </c>
      <c r="C17" s="10">
        <v>754</v>
      </c>
      <c r="D17" s="10">
        <v>751</v>
      </c>
      <c r="E17" s="10">
        <v>757</v>
      </c>
      <c r="F17" s="10">
        <v>789</v>
      </c>
      <c r="G17" s="10">
        <v>767</v>
      </c>
      <c r="H17" s="10">
        <v>805</v>
      </c>
      <c r="I17" s="10">
        <v>805</v>
      </c>
      <c r="J17" s="10">
        <v>751</v>
      </c>
      <c r="K17" s="10">
        <v>745</v>
      </c>
      <c r="L17" s="10">
        <v>736</v>
      </c>
      <c r="M17" s="11">
        <v>-1.2E-2</v>
      </c>
    </row>
    <row r="18" spans="1:13" s="5" customFormat="1" x14ac:dyDescent="0.45">
      <c r="A18" s="3"/>
      <c r="B18" s="2" t="s">
        <v>27</v>
      </c>
      <c r="C18" s="10">
        <v>45</v>
      </c>
      <c r="D18" s="10">
        <v>52</v>
      </c>
      <c r="E18" s="10">
        <v>54</v>
      </c>
      <c r="F18" s="10">
        <v>47</v>
      </c>
      <c r="G18" s="10">
        <v>58</v>
      </c>
      <c r="H18" s="10">
        <v>52</v>
      </c>
      <c r="I18" s="10">
        <v>63</v>
      </c>
      <c r="J18" s="10">
        <v>78</v>
      </c>
      <c r="K18" s="10">
        <v>53</v>
      </c>
      <c r="L18" s="10">
        <v>59</v>
      </c>
      <c r="M18" s="11">
        <v>0.113</v>
      </c>
    </row>
    <row r="19" spans="1:13" s="5" customFormat="1" x14ac:dyDescent="0.45">
      <c r="A19" s="3"/>
      <c r="B19" s="2" t="s">
        <v>28</v>
      </c>
      <c r="C19" s="10">
        <v>47</v>
      </c>
      <c r="D19" s="10">
        <v>59</v>
      </c>
      <c r="E19" s="10">
        <v>55</v>
      </c>
      <c r="F19" s="10">
        <v>57</v>
      </c>
      <c r="G19" s="10">
        <v>56</v>
      </c>
      <c r="H19" s="10">
        <v>51</v>
      </c>
      <c r="I19" s="10">
        <v>43</v>
      </c>
      <c r="J19" s="10">
        <v>57</v>
      </c>
      <c r="K19" s="10">
        <v>55</v>
      </c>
      <c r="L19" s="10">
        <v>52</v>
      </c>
      <c r="M19" s="11">
        <v>-5.5E-2</v>
      </c>
    </row>
    <row r="20" spans="1:13" s="5" customFormat="1" x14ac:dyDescent="0.45">
      <c r="A20" s="3"/>
      <c r="B20" s="2" t="s">
        <v>29</v>
      </c>
      <c r="C20" s="10">
        <v>4843</v>
      </c>
      <c r="D20" s="10">
        <v>4895</v>
      </c>
      <c r="E20" s="10">
        <v>5007</v>
      </c>
      <c r="F20" s="10">
        <v>4942</v>
      </c>
      <c r="G20" s="10">
        <v>5043</v>
      </c>
      <c r="H20" s="10">
        <v>5142</v>
      </c>
      <c r="I20" s="10">
        <v>5199</v>
      </c>
      <c r="J20" s="10">
        <v>5219</v>
      </c>
      <c r="K20" s="10">
        <v>5166</v>
      </c>
      <c r="L20" s="10">
        <v>5193</v>
      </c>
      <c r="M20" s="11">
        <v>5.0000000000000001E-3</v>
      </c>
    </row>
    <row r="21" spans="1:13" s="5" customFormat="1" ht="12.75" customHeight="1" x14ac:dyDescent="0.45">
      <c r="A21" s="3"/>
      <c r="B21" s="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22"/>
    </row>
    <row r="22" spans="1:13" s="5" customFormat="1" x14ac:dyDescent="0.45">
      <c r="A22" s="3" t="s">
        <v>30</v>
      </c>
      <c r="B22" s="2" t="s">
        <v>31</v>
      </c>
      <c r="C22" s="10">
        <v>897</v>
      </c>
      <c r="D22" s="10">
        <v>949</v>
      </c>
      <c r="E22" s="10">
        <v>912</v>
      </c>
      <c r="F22" s="10">
        <v>977</v>
      </c>
      <c r="G22" s="10">
        <v>934</v>
      </c>
      <c r="H22" s="10">
        <v>954</v>
      </c>
      <c r="I22" s="10">
        <v>895</v>
      </c>
      <c r="J22" s="10">
        <v>921</v>
      </c>
      <c r="K22" s="10">
        <v>936</v>
      </c>
      <c r="L22" s="10">
        <v>960</v>
      </c>
      <c r="M22" s="11">
        <v>2.5999999999999999E-2</v>
      </c>
    </row>
    <row r="23" spans="1:13" s="5" customFormat="1" x14ac:dyDescent="0.45">
      <c r="A23" s="3"/>
      <c r="B23" s="2" t="s">
        <v>32</v>
      </c>
      <c r="C23" s="10">
        <v>354</v>
      </c>
      <c r="D23" s="10">
        <v>358</v>
      </c>
      <c r="E23" s="10">
        <v>372</v>
      </c>
      <c r="F23" s="10">
        <v>388</v>
      </c>
      <c r="G23" s="10">
        <v>379</v>
      </c>
      <c r="H23" s="10">
        <v>366</v>
      </c>
      <c r="I23" s="10">
        <v>410</v>
      </c>
      <c r="J23" s="10">
        <v>392</v>
      </c>
      <c r="K23" s="10">
        <v>360</v>
      </c>
      <c r="L23" s="10">
        <v>411</v>
      </c>
      <c r="M23" s="11">
        <v>0.14199999999999999</v>
      </c>
    </row>
    <row r="24" spans="1:13" s="5" customFormat="1" x14ac:dyDescent="0.45">
      <c r="A24" s="3"/>
      <c r="B24" s="2" t="s">
        <v>33</v>
      </c>
      <c r="C24" s="10">
        <v>148</v>
      </c>
      <c r="D24" s="10">
        <v>141</v>
      </c>
      <c r="E24" s="10">
        <v>151</v>
      </c>
      <c r="F24" s="10">
        <v>141</v>
      </c>
      <c r="G24" s="10">
        <v>128</v>
      </c>
      <c r="H24" s="10">
        <v>141</v>
      </c>
      <c r="I24" s="10">
        <v>136</v>
      </c>
      <c r="J24" s="10">
        <v>151</v>
      </c>
      <c r="K24" s="10">
        <v>148</v>
      </c>
      <c r="L24" s="10">
        <v>145</v>
      </c>
      <c r="M24" s="11">
        <v>-0.02</v>
      </c>
    </row>
    <row r="25" spans="1:13" s="5" customFormat="1" x14ac:dyDescent="0.45">
      <c r="A25" s="3"/>
      <c r="B25" s="2" t="s">
        <v>34</v>
      </c>
      <c r="C25" s="10">
        <v>247</v>
      </c>
      <c r="D25" s="10">
        <v>234</v>
      </c>
      <c r="E25" s="10">
        <v>235</v>
      </c>
      <c r="F25" s="10">
        <v>245</v>
      </c>
      <c r="G25" s="10">
        <v>222</v>
      </c>
      <c r="H25" s="10">
        <v>236</v>
      </c>
      <c r="I25" s="10">
        <v>231</v>
      </c>
      <c r="J25" s="10">
        <v>211</v>
      </c>
      <c r="K25" s="10">
        <v>215</v>
      </c>
      <c r="L25" s="10">
        <v>231</v>
      </c>
      <c r="M25" s="11">
        <v>7.3999999999999996E-2</v>
      </c>
    </row>
    <row r="26" spans="1:13" s="5" customFormat="1" x14ac:dyDescent="0.45">
      <c r="A26" s="3"/>
      <c r="B26" s="2" t="s">
        <v>35</v>
      </c>
      <c r="C26" s="10">
        <v>830</v>
      </c>
      <c r="D26" s="10">
        <v>808</v>
      </c>
      <c r="E26" s="10">
        <v>792</v>
      </c>
      <c r="F26" s="10">
        <v>794</v>
      </c>
      <c r="G26" s="10">
        <v>811</v>
      </c>
      <c r="H26" s="10">
        <v>842</v>
      </c>
      <c r="I26" s="10">
        <v>817</v>
      </c>
      <c r="J26" s="10">
        <v>836</v>
      </c>
      <c r="K26" s="10">
        <v>842</v>
      </c>
      <c r="L26" s="10">
        <v>835</v>
      </c>
      <c r="M26" s="11">
        <v>-8.0000000000000002E-3</v>
      </c>
    </row>
    <row r="27" spans="1:13" s="5" customFormat="1" x14ac:dyDescent="0.45">
      <c r="A27" s="3"/>
      <c r="B27" s="2" t="s">
        <v>36</v>
      </c>
      <c r="C27" s="10">
        <v>393</v>
      </c>
      <c r="D27" s="10">
        <v>405</v>
      </c>
      <c r="E27" s="10">
        <v>410</v>
      </c>
      <c r="F27" s="10">
        <v>385</v>
      </c>
      <c r="G27" s="10">
        <v>418</v>
      </c>
      <c r="H27" s="10">
        <v>412</v>
      </c>
      <c r="I27" s="10">
        <v>403</v>
      </c>
      <c r="J27" s="10">
        <v>408</v>
      </c>
      <c r="K27" s="10">
        <v>412</v>
      </c>
      <c r="L27" s="10">
        <v>385</v>
      </c>
      <c r="M27" s="11">
        <v>-6.6000000000000003E-2</v>
      </c>
    </row>
    <row r="28" spans="1:13" s="5" customFormat="1" x14ac:dyDescent="0.45">
      <c r="A28" s="3"/>
      <c r="B28" s="2" t="s">
        <v>37</v>
      </c>
      <c r="C28" s="10">
        <v>275</v>
      </c>
      <c r="D28" s="10">
        <v>312</v>
      </c>
      <c r="E28" s="10">
        <v>302</v>
      </c>
      <c r="F28" s="10">
        <v>310</v>
      </c>
      <c r="G28" s="10">
        <v>332</v>
      </c>
      <c r="H28" s="10">
        <v>326</v>
      </c>
      <c r="I28" s="10">
        <v>356</v>
      </c>
      <c r="J28" s="10">
        <v>387</v>
      </c>
      <c r="K28" s="10">
        <v>374</v>
      </c>
      <c r="L28" s="10">
        <v>346</v>
      </c>
      <c r="M28" s="11">
        <v>-7.4999999999999997E-2</v>
      </c>
    </row>
    <row r="29" spans="1:13" s="5" customFormat="1" x14ac:dyDescent="0.45">
      <c r="A29" s="3"/>
      <c r="B29" s="2" t="s">
        <v>38</v>
      </c>
      <c r="C29" s="10">
        <v>139</v>
      </c>
      <c r="D29" s="10">
        <v>141</v>
      </c>
      <c r="E29" s="10">
        <v>149</v>
      </c>
      <c r="F29" s="10">
        <v>138</v>
      </c>
      <c r="G29" s="10">
        <v>145</v>
      </c>
      <c r="H29" s="10">
        <v>152</v>
      </c>
      <c r="I29" s="10">
        <v>142</v>
      </c>
      <c r="J29" s="10">
        <v>125</v>
      </c>
      <c r="K29" s="10">
        <v>136</v>
      </c>
      <c r="L29" s="10">
        <v>147</v>
      </c>
      <c r="M29" s="11">
        <v>8.1000000000000003E-2</v>
      </c>
    </row>
    <row r="30" spans="1:13" s="5" customFormat="1" x14ac:dyDescent="0.45">
      <c r="A30" s="3"/>
      <c r="B30" s="2" t="s">
        <v>39</v>
      </c>
      <c r="C30" s="10">
        <v>59</v>
      </c>
      <c r="D30" s="10">
        <v>58</v>
      </c>
      <c r="E30" s="10">
        <v>47</v>
      </c>
      <c r="F30" s="10">
        <v>53</v>
      </c>
      <c r="G30" s="10">
        <v>53</v>
      </c>
      <c r="H30" s="10">
        <v>55</v>
      </c>
      <c r="I30" s="10">
        <v>46</v>
      </c>
      <c r="J30" s="10">
        <v>36</v>
      </c>
      <c r="K30" s="10">
        <v>48</v>
      </c>
      <c r="L30" s="10">
        <v>50</v>
      </c>
      <c r="M30" s="11">
        <v>4.2000000000000003E-2</v>
      </c>
    </row>
    <row r="31" spans="1:13" s="5" customFormat="1" x14ac:dyDescent="0.45">
      <c r="A31" s="3"/>
      <c r="B31" s="2" t="s">
        <v>40</v>
      </c>
      <c r="C31" s="10">
        <v>755</v>
      </c>
      <c r="D31" s="10">
        <v>767</v>
      </c>
      <c r="E31" s="10">
        <v>796</v>
      </c>
      <c r="F31" s="10">
        <v>737</v>
      </c>
      <c r="G31" s="10">
        <v>825</v>
      </c>
      <c r="H31" s="10">
        <v>735</v>
      </c>
      <c r="I31" s="10">
        <v>825</v>
      </c>
      <c r="J31" s="10">
        <v>822</v>
      </c>
      <c r="K31" s="10">
        <v>781</v>
      </c>
      <c r="L31" s="10">
        <v>855</v>
      </c>
      <c r="M31" s="11">
        <v>9.5000000000000001E-2</v>
      </c>
    </row>
    <row r="32" spans="1:13" s="5" customFormat="1" x14ac:dyDescent="0.45">
      <c r="A32" s="3"/>
      <c r="B32" s="2" t="s">
        <v>41</v>
      </c>
      <c r="C32" s="10">
        <v>76</v>
      </c>
      <c r="D32" s="10">
        <v>69</v>
      </c>
      <c r="E32" s="10">
        <v>68</v>
      </c>
      <c r="F32" s="10">
        <v>67</v>
      </c>
      <c r="G32" s="10">
        <v>80</v>
      </c>
      <c r="H32" s="10">
        <v>75</v>
      </c>
      <c r="I32" s="10">
        <v>66</v>
      </c>
      <c r="J32" s="10">
        <v>69</v>
      </c>
      <c r="K32" s="10">
        <v>64</v>
      </c>
      <c r="L32" s="10">
        <v>70</v>
      </c>
      <c r="M32" s="11">
        <v>9.4E-2</v>
      </c>
    </row>
    <row r="33" spans="1:13" s="5" customFormat="1" x14ac:dyDescent="0.45">
      <c r="A33" s="3"/>
      <c r="B33" s="2" t="s">
        <v>42</v>
      </c>
      <c r="C33" s="10">
        <v>366</v>
      </c>
      <c r="D33" s="10">
        <v>353</v>
      </c>
      <c r="E33" s="10">
        <v>383</v>
      </c>
      <c r="F33" s="10">
        <v>372</v>
      </c>
      <c r="G33" s="10">
        <v>373</v>
      </c>
      <c r="H33" s="10">
        <v>375</v>
      </c>
      <c r="I33" s="10">
        <v>384</v>
      </c>
      <c r="J33" s="10">
        <v>381</v>
      </c>
      <c r="K33" s="10">
        <v>359</v>
      </c>
      <c r="L33" s="10">
        <v>391</v>
      </c>
      <c r="M33" s="11">
        <v>8.8999999999999996E-2</v>
      </c>
    </row>
    <row r="34" spans="1:13" s="5" customFormat="1" x14ac:dyDescent="0.45">
      <c r="A34" s="3"/>
      <c r="B34" s="2" t="s">
        <v>29</v>
      </c>
      <c r="C34" s="10">
        <v>4539</v>
      </c>
      <c r="D34" s="10">
        <v>4595</v>
      </c>
      <c r="E34" s="10">
        <v>4617</v>
      </c>
      <c r="F34" s="10">
        <v>4607</v>
      </c>
      <c r="G34" s="10">
        <v>4700</v>
      </c>
      <c r="H34" s="10">
        <v>4669</v>
      </c>
      <c r="I34" s="10">
        <v>4711</v>
      </c>
      <c r="J34" s="10">
        <v>4739</v>
      </c>
      <c r="K34" s="10">
        <v>4675</v>
      </c>
      <c r="L34" s="10">
        <v>4826</v>
      </c>
      <c r="M34" s="11">
        <v>3.2000000000000001E-2</v>
      </c>
    </row>
    <row r="35" spans="1:13" s="5" customFormat="1" ht="12.75" customHeight="1" x14ac:dyDescent="0.45">
      <c r="A35" s="3"/>
      <c r="B35" s="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22"/>
    </row>
    <row r="36" spans="1:13" s="5" customFormat="1" x14ac:dyDescent="0.45">
      <c r="A36" s="3" t="s">
        <v>43</v>
      </c>
      <c r="B36" s="2" t="s">
        <v>44</v>
      </c>
      <c r="C36" s="10">
        <v>262</v>
      </c>
      <c r="D36" s="10">
        <v>271</v>
      </c>
      <c r="E36" s="10">
        <v>262</v>
      </c>
      <c r="F36" s="10">
        <v>280</v>
      </c>
      <c r="G36" s="10">
        <v>265</v>
      </c>
      <c r="H36" s="10">
        <v>267</v>
      </c>
      <c r="I36" s="10">
        <v>280</v>
      </c>
      <c r="J36" s="10">
        <v>269</v>
      </c>
      <c r="K36" s="10">
        <v>300</v>
      </c>
      <c r="L36" s="10">
        <v>274</v>
      </c>
      <c r="M36" s="11">
        <v>-8.6999999999999994E-2</v>
      </c>
    </row>
    <row r="37" spans="1:13" s="5" customFormat="1" x14ac:dyDescent="0.45">
      <c r="A37" s="3"/>
      <c r="B37" s="2" t="s">
        <v>45</v>
      </c>
      <c r="C37" s="10">
        <v>183</v>
      </c>
      <c r="D37" s="10">
        <v>174</v>
      </c>
      <c r="E37" s="10">
        <v>169</v>
      </c>
      <c r="F37" s="10">
        <v>172</v>
      </c>
      <c r="G37" s="10">
        <v>178</v>
      </c>
      <c r="H37" s="10">
        <v>199</v>
      </c>
      <c r="I37" s="10">
        <v>184</v>
      </c>
      <c r="J37" s="10">
        <v>188</v>
      </c>
      <c r="K37" s="10">
        <v>193</v>
      </c>
      <c r="L37" s="10">
        <v>172</v>
      </c>
      <c r="M37" s="11">
        <v>-0.109</v>
      </c>
    </row>
    <row r="38" spans="1:13" s="5" customFormat="1" x14ac:dyDescent="0.45">
      <c r="A38" s="3"/>
      <c r="B38" s="2" t="s">
        <v>46</v>
      </c>
      <c r="C38" s="10">
        <v>1075</v>
      </c>
      <c r="D38" s="10">
        <v>1075</v>
      </c>
      <c r="E38" s="10">
        <v>1131</v>
      </c>
      <c r="F38" s="10">
        <v>1237</v>
      </c>
      <c r="G38" s="10">
        <v>1189</v>
      </c>
      <c r="H38" s="10">
        <v>1189</v>
      </c>
      <c r="I38" s="10">
        <v>1244</v>
      </c>
      <c r="J38" s="10">
        <v>1190</v>
      </c>
      <c r="K38" s="10">
        <v>1296</v>
      </c>
      <c r="L38" s="10">
        <v>1321</v>
      </c>
      <c r="M38" s="11">
        <v>1.9E-2</v>
      </c>
    </row>
    <row r="39" spans="1:13" s="5" customFormat="1" x14ac:dyDescent="0.45">
      <c r="A39" s="3"/>
      <c r="B39" s="2" t="s">
        <v>47</v>
      </c>
      <c r="C39" s="10">
        <v>620</v>
      </c>
      <c r="D39" s="10">
        <v>669</v>
      </c>
      <c r="E39" s="10">
        <v>647</v>
      </c>
      <c r="F39" s="10">
        <v>644</v>
      </c>
      <c r="G39" s="10">
        <v>654</v>
      </c>
      <c r="H39" s="10">
        <v>672</v>
      </c>
      <c r="I39" s="10">
        <v>744</v>
      </c>
      <c r="J39" s="10">
        <v>790</v>
      </c>
      <c r="K39" s="10">
        <v>808</v>
      </c>
      <c r="L39" s="10">
        <v>831</v>
      </c>
      <c r="M39" s="11">
        <v>2.8000000000000001E-2</v>
      </c>
    </row>
    <row r="40" spans="1:13" s="5" customFormat="1" x14ac:dyDescent="0.45">
      <c r="A40" s="3"/>
      <c r="B40" s="2" t="s">
        <v>48</v>
      </c>
      <c r="C40" s="10">
        <v>250</v>
      </c>
      <c r="D40" s="10">
        <v>233</v>
      </c>
      <c r="E40" s="10">
        <v>282</v>
      </c>
      <c r="F40" s="10">
        <v>298</v>
      </c>
      <c r="G40" s="10">
        <v>360</v>
      </c>
      <c r="H40" s="10">
        <v>331</v>
      </c>
      <c r="I40" s="10">
        <v>327</v>
      </c>
      <c r="J40" s="10">
        <v>341</v>
      </c>
      <c r="K40" s="10">
        <v>323</v>
      </c>
      <c r="L40" s="10">
        <v>325</v>
      </c>
      <c r="M40" s="11">
        <v>6.0000000000000001E-3</v>
      </c>
    </row>
    <row r="41" spans="1:13" s="5" customFormat="1" x14ac:dyDescent="0.45">
      <c r="A41" s="3"/>
      <c r="B41" s="2" t="s">
        <v>49</v>
      </c>
      <c r="C41" s="10">
        <v>369</v>
      </c>
      <c r="D41" s="10">
        <v>359</v>
      </c>
      <c r="E41" s="10">
        <v>362</v>
      </c>
      <c r="F41" s="10">
        <v>386</v>
      </c>
      <c r="G41" s="10">
        <v>391</v>
      </c>
      <c r="H41" s="10">
        <v>402</v>
      </c>
      <c r="I41" s="10">
        <v>382</v>
      </c>
      <c r="J41" s="10">
        <v>393</v>
      </c>
      <c r="K41" s="10">
        <v>409</v>
      </c>
      <c r="L41" s="10">
        <v>385</v>
      </c>
      <c r="M41" s="11">
        <v>-5.8999999999999997E-2</v>
      </c>
    </row>
    <row r="42" spans="1:13" s="5" customFormat="1" x14ac:dyDescent="0.45">
      <c r="A42" s="3"/>
      <c r="B42" s="2" t="s">
        <v>50</v>
      </c>
      <c r="C42" s="10">
        <v>180</v>
      </c>
      <c r="D42" s="10">
        <v>168</v>
      </c>
      <c r="E42" s="10">
        <v>172</v>
      </c>
      <c r="F42" s="10">
        <v>194</v>
      </c>
      <c r="G42" s="10">
        <v>185</v>
      </c>
      <c r="H42" s="10">
        <v>189</v>
      </c>
      <c r="I42" s="10">
        <v>193</v>
      </c>
      <c r="J42" s="10">
        <v>185</v>
      </c>
      <c r="K42" s="10">
        <v>185</v>
      </c>
      <c r="L42" s="10">
        <v>190</v>
      </c>
      <c r="M42" s="11">
        <v>2.7E-2</v>
      </c>
    </row>
    <row r="43" spans="1:13" s="5" customFormat="1" x14ac:dyDescent="0.45">
      <c r="A43" s="3"/>
      <c r="B43" s="2" t="s">
        <v>51</v>
      </c>
      <c r="C43" s="10">
        <v>454</v>
      </c>
      <c r="D43" s="10">
        <v>468</v>
      </c>
      <c r="E43" s="10">
        <v>497</v>
      </c>
      <c r="F43" s="10">
        <v>538</v>
      </c>
      <c r="G43" s="10">
        <v>537</v>
      </c>
      <c r="H43" s="10">
        <v>533</v>
      </c>
      <c r="I43" s="10">
        <v>541</v>
      </c>
      <c r="J43" s="10">
        <v>549</v>
      </c>
      <c r="K43" s="10">
        <v>611</v>
      </c>
      <c r="L43" s="10">
        <v>613</v>
      </c>
      <c r="M43" s="11">
        <v>3.0000000000000001E-3</v>
      </c>
    </row>
    <row r="44" spans="1:13" s="5" customFormat="1" x14ac:dyDescent="0.45">
      <c r="A44" s="3"/>
      <c r="B44" s="2" t="s">
        <v>52</v>
      </c>
      <c r="C44" s="10">
        <v>170</v>
      </c>
      <c r="D44" s="10">
        <v>180</v>
      </c>
      <c r="E44" s="10">
        <v>174</v>
      </c>
      <c r="F44" s="10">
        <v>180</v>
      </c>
      <c r="G44" s="10">
        <v>187</v>
      </c>
      <c r="H44" s="10">
        <v>194</v>
      </c>
      <c r="I44" s="10">
        <v>193</v>
      </c>
      <c r="J44" s="10">
        <v>181</v>
      </c>
      <c r="K44" s="10">
        <v>185</v>
      </c>
      <c r="L44" s="10">
        <v>169</v>
      </c>
      <c r="M44" s="11">
        <v>-8.5999999999999993E-2</v>
      </c>
    </row>
    <row r="45" spans="1:13" s="5" customFormat="1" x14ac:dyDescent="0.45">
      <c r="A45" s="3"/>
      <c r="B45" s="2" t="s">
        <v>53</v>
      </c>
      <c r="C45" s="10">
        <v>273</v>
      </c>
      <c r="D45" s="10">
        <v>294</v>
      </c>
      <c r="E45" s="10">
        <v>283</v>
      </c>
      <c r="F45" s="10">
        <v>297</v>
      </c>
      <c r="G45" s="10">
        <v>304</v>
      </c>
      <c r="H45" s="10">
        <v>349</v>
      </c>
      <c r="I45" s="10">
        <v>345</v>
      </c>
      <c r="J45" s="10">
        <v>353</v>
      </c>
      <c r="K45" s="10">
        <v>334</v>
      </c>
      <c r="L45" s="10">
        <v>337</v>
      </c>
      <c r="M45" s="11">
        <v>8.9999999999999993E-3</v>
      </c>
    </row>
    <row r="46" spans="1:13" s="5" customFormat="1" x14ac:dyDescent="0.45">
      <c r="A46" s="3"/>
      <c r="B46" s="2" t="s">
        <v>54</v>
      </c>
      <c r="C46" s="10">
        <v>315</v>
      </c>
      <c r="D46" s="10">
        <v>319</v>
      </c>
      <c r="E46" s="10">
        <v>328</v>
      </c>
      <c r="F46" s="10">
        <v>329</v>
      </c>
      <c r="G46" s="10">
        <v>326</v>
      </c>
      <c r="H46" s="10">
        <v>318</v>
      </c>
      <c r="I46" s="10">
        <v>349</v>
      </c>
      <c r="J46" s="10">
        <v>315</v>
      </c>
      <c r="K46" s="10">
        <v>347</v>
      </c>
      <c r="L46" s="10">
        <v>347</v>
      </c>
      <c r="M46" s="11">
        <v>0</v>
      </c>
    </row>
    <row r="47" spans="1:13" s="5" customFormat="1" x14ac:dyDescent="0.45">
      <c r="A47" s="3"/>
      <c r="B47" s="2" t="s">
        <v>55</v>
      </c>
      <c r="C47" s="10">
        <v>335</v>
      </c>
      <c r="D47" s="10">
        <v>343</v>
      </c>
      <c r="E47" s="10">
        <v>357</v>
      </c>
      <c r="F47" s="10">
        <v>360</v>
      </c>
      <c r="G47" s="10">
        <v>355</v>
      </c>
      <c r="H47" s="10">
        <v>347</v>
      </c>
      <c r="I47" s="10">
        <v>369</v>
      </c>
      <c r="J47" s="10">
        <v>366</v>
      </c>
      <c r="K47" s="10">
        <v>331</v>
      </c>
      <c r="L47" s="10">
        <v>381</v>
      </c>
      <c r="M47" s="11">
        <v>0.151</v>
      </c>
    </row>
    <row r="48" spans="1:13" s="5" customFormat="1" x14ac:dyDescent="0.45">
      <c r="A48" s="3"/>
      <c r="B48" s="2" t="s">
        <v>56</v>
      </c>
      <c r="C48" s="10">
        <v>1626</v>
      </c>
      <c r="D48" s="10">
        <v>1697</v>
      </c>
      <c r="E48" s="10">
        <v>1726</v>
      </c>
      <c r="F48" s="10">
        <v>1713</v>
      </c>
      <c r="G48" s="10">
        <v>1721</v>
      </c>
      <c r="H48" s="10">
        <v>1852</v>
      </c>
      <c r="I48" s="10">
        <v>1931</v>
      </c>
      <c r="J48" s="10">
        <v>1977</v>
      </c>
      <c r="K48" s="10">
        <v>1993</v>
      </c>
      <c r="L48" s="10">
        <v>2010</v>
      </c>
      <c r="M48" s="11">
        <v>8.9999999999999993E-3</v>
      </c>
    </row>
    <row r="49" spans="1:13" s="5" customFormat="1" x14ac:dyDescent="0.45">
      <c r="A49" s="3"/>
      <c r="B49" s="2" t="s">
        <v>57</v>
      </c>
      <c r="C49" s="10">
        <v>541</v>
      </c>
      <c r="D49" s="10">
        <v>524</v>
      </c>
      <c r="E49" s="10">
        <v>554</v>
      </c>
      <c r="F49" s="10">
        <v>587</v>
      </c>
      <c r="G49" s="10">
        <v>541</v>
      </c>
      <c r="H49" s="10">
        <v>563</v>
      </c>
      <c r="I49" s="10">
        <v>591</v>
      </c>
      <c r="J49" s="10">
        <v>630</v>
      </c>
      <c r="K49" s="10">
        <v>597</v>
      </c>
      <c r="L49" s="10">
        <v>645</v>
      </c>
      <c r="M49" s="11">
        <v>0.08</v>
      </c>
    </row>
    <row r="50" spans="1:13" s="5" customFormat="1" x14ac:dyDescent="0.45">
      <c r="A50" s="3"/>
      <c r="B50" s="2" t="s">
        <v>58</v>
      </c>
      <c r="C50" s="10">
        <v>112</v>
      </c>
      <c r="D50" s="10">
        <v>135</v>
      </c>
      <c r="E50" s="10">
        <v>117</v>
      </c>
      <c r="F50" s="10">
        <v>153</v>
      </c>
      <c r="G50" s="10">
        <v>140</v>
      </c>
      <c r="H50" s="10">
        <v>147</v>
      </c>
      <c r="I50" s="10">
        <v>139</v>
      </c>
      <c r="J50" s="10">
        <v>121</v>
      </c>
      <c r="K50" s="10">
        <v>135</v>
      </c>
      <c r="L50" s="10">
        <v>109</v>
      </c>
      <c r="M50" s="11">
        <v>-0.193</v>
      </c>
    </row>
    <row r="51" spans="1:13" s="5" customFormat="1" x14ac:dyDescent="0.45">
      <c r="A51" s="3"/>
      <c r="B51" s="2" t="s">
        <v>29</v>
      </c>
      <c r="C51" s="10">
        <v>6765</v>
      </c>
      <c r="D51" s="10">
        <v>6909</v>
      </c>
      <c r="E51" s="10">
        <v>7061</v>
      </c>
      <c r="F51" s="10">
        <v>7368</v>
      </c>
      <c r="G51" s="10">
        <v>7333</v>
      </c>
      <c r="H51" s="10">
        <v>7552</v>
      </c>
      <c r="I51" s="10">
        <v>7812</v>
      </c>
      <c r="J51" s="10">
        <v>7848</v>
      </c>
      <c r="K51" s="10">
        <v>8047</v>
      </c>
      <c r="L51" s="10">
        <v>8109</v>
      </c>
      <c r="M51" s="11">
        <v>8.0000000000000002E-3</v>
      </c>
    </row>
    <row r="52" spans="1:13" s="5" customFormat="1" x14ac:dyDescent="0.45">
      <c r="A52" s="3"/>
      <c r="B52" s="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3"/>
    </row>
    <row r="53" spans="1:13" s="5" customFormat="1" x14ac:dyDescent="0.45">
      <c r="A53" s="3" t="s">
        <v>59</v>
      </c>
      <c r="B53" s="4" t="s">
        <v>60</v>
      </c>
      <c r="C53" s="14">
        <v>43</v>
      </c>
      <c r="D53" s="14">
        <v>38</v>
      </c>
      <c r="E53" s="14">
        <v>37</v>
      </c>
      <c r="F53" s="14">
        <v>28</v>
      </c>
      <c r="G53" s="14">
        <v>41</v>
      </c>
      <c r="H53" s="14">
        <v>32</v>
      </c>
      <c r="I53" s="14">
        <v>33</v>
      </c>
      <c r="J53" s="14">
        <v>35</v>
      </c>
      <c r="K53" s="14">
        <v>39</v>
      </c>
      <c r="L53" s="14">
        <v>39</v>
      </c>
      <c r="M53" s="15">
        <v>0</v>
      </c>
    </row>
    <row r="54" spans="1:13" s="5" customFormat="1" x14ac:dyDescent="0.45">
      <c r="A54" s="3"/>
      <c r="B54" s="3" t="s">
        <v>61</v>
      </c>
      <c r="C54" s="12">
        <v>287</v>
      </c>
      <c r="D54" s="12">
        <v>286</v>
      </c>
      <c r="E54" s="12">
        <v>282</v>
      </c>
      <c r="F54" s="12">
        <v>291</v>
      </c>
      <c r="G54" s="12">
        <v>300</v>
      </c>
      <c r="H54" s="12">
        <v>310</v>
      </c>
      <c r="I54" s="12">
        <v>318</v>
      </c>
      <c r="J54" s="12">
        <v>322</v>
      </c>
      <c r="K54" s="12">
        <v>301</v>
      </c>
      <c r="L54" s="12">
        <v>321</v>
      </c>
      <c r="M54" s="13">
        <v>6.6000000000000003E-2</v>
      </c>
    </row>
    <row r="55" spans="1:13" s="5" customFormat="1" x14ac:dyDescent="0.45">
      <c r="A55" s="3"/>
      <c r="B55" s="4" t="s">
        <v>62</v>
      </c>
      <c r="C55" s="14">
        <v>2438</v>
      </c>
      <c r="D55" s="14">
        <v>2606</v>
      </c>
      <c r="E55" s="14">
        <v>2441</v>
      </c>
      <c r="F55" s="14">
        <v>2585</v>
      </c>
      <c r="G55" s="14">
        <v>2602</v>
      </c>
      <c r="H55" s="14">
        <v>2706</v>
      </c>
      <c r="I55" s="14">
        <v>2742</v>
      </c>
      <c r="J55" s="14">
        <v>2740</v>
      </c>
      <c r="K55" s="14">
        <v>2899</v>
      </c>
      <c r="L55" s="14">
        <v>2825</v>
      </c>
      <c r="M55" s="15">
        <v>-2.5999999999999999E-2</v>
      </c>
    </row>
    <row r="56" spans="1:13" s="5" customFormat="1" x14ac:dyDescent="0.45">
      <c r="A56" s="3"/>
      <c r="B56" s="3" t="s">
        <v>63</v>
      </c>
      <c r="C56" s="12">
        <v>267</v>
      </c>
      <c r="D56" s="12">
        <v>284</v>
      </c>
      <c r="E56" s="12">
        <v>324</v>
      </c>
      <c r="F56" s="12">
        <v>286</v>
      </c>
      <c r="G56" s="12">
        <v>300</v>
      </c>
      <c r="H56" s="12">
        <v>274</v>
      </c>
      <c r="I56" s="12">
        <v>291</v>
      </c>
      <c r="J56" s="12">
        <v>273</v>
      </c>
      <c r="K56" s="12">
        <v>285</v>
      </c>
      <c r="L56" s="12">
        <v>277</v>
      </c>
      <c r="M56" s="13">
        <v>-2.8000000000000001E-2</v>
      </c>
    </row>
    <row r="57" spans="1:13" s="5" customFormat="1" x14ac:dyDescent="0.45">
      <c r="A57" s="3"/>
      <c r="B57" s="4" t="s">
        <v>64</v>
      </c>
      <c r="C57" s="14">
        <v>87</v>
      </c>
      <c r="D57" s="14">
        <v>92</v>
      </c>
      <c r="E57" s="14">
        <v>90</v>
      </c>
      <c r="F57" s="14">
        <v>82</v>
      </c>
      <c r="G57" s="14">
        <v>101</v>
      </c>
      <c r="H57" s="14">
        <v>106</v>
      </c>
      <c r="I57" s="14">
        <v>87</v>
      </c>
      <c r="J57" s="14">
        <v>94</v>
      </c>
      <c r="K57" s="14">
        <v>94</v>
      </c>
      <c r="L57" s="14">
        <v>91</v>
      </c>
      <c r="M57" s="15">
        <v>-3.2000000000000001E-2</v>
      </c>
    </row>
    <row r="58" spans="1:13" s="5" customFormat="1" x14ac:dyDescent="0.45">
      <c r="A58" s="3"/>
      <c r="B58" s="3" t="s">
        <v>65</v>
      </c>
      <c r="C58" s="12">
        <v>63</v>
      </c>
      <c r="D58" s="12">
        <v>67</v>
      </c>
      <c r="E58" s="12">
        <v>65</v>
      </c>
      <c r="F58" s="12">
        <v>68</v>
      </c>
      <c r="G58" s="12">
        <v>75</v>
      </c>
      <c r="H58" s="12">
        <v>84</v>
      </c>
      <c r="I58" s="12">
        <v>82</v>
      </c>
      <c r="J58" s="12">
        <v>76</v>
      </c>
      <c r="K58" s="12">
        <v>75</v>
      </c>
      <c r="L58" s="12">
        <v>84</v>
      </c>
      <c r="M58" s="13">
        <v>0.12</v>
      </c>
    </row>
    <row r="59" spans="1:13" s="5" customFormat="1" x14ac:dyDescent="0.45">
      <c r="A59" s="3"/>
      <c r="B59" s="4" t="s">
        <v>66</v>
      </c>
      <c r="C59" s="14">
        <v>63</v>
      </c>
      <c r="D59" s="14">
        <v>55</v>
      </c>
      <c r="E59" s="14">
        <v>52</v>
      </c>
      <c r="F59" s="14">
        <v>56</v>
      </c>
      <c r="G59" s="14">
        <v>57</v>
      </c>
      <c r="H59" s="14">
        <v>61</v>
      </c>
      <c r="I59" s="14">
        <v>56</v>
      </c>
      <c r="J59" s="14">
        <v>62</v>
      </c>
      <c r="K59" s="14">
        <v>55</v>
      </c>
      <c r="L59" s="14">
        <v>49</v>
      </c>
      <c r="M59" s="15">
        <v>-0.109</v>
      </c>
    </row>
    <row r="60" spans="1:13" s="5" customFormat="1" x14ac:dyDescent="0.45">
      <c r="A60" s="3"/>
      <c r="B60" s="3" t="s">
        <v>67</v>
      </c>
      <c r="C60" s="12">
        <v>89</v>
      </c>
      <c r="D60" s="12">
        <v>72</v>
      </c>
      <c r="E60" s="12">
        <v>141</v>
      </c>
      <c r="F60" s="12">
        <v>149</v>
      </c>
      <c r="G60" s="12">
        <v>140</v>
      </c>
      <c r="H60" s="12">
        <v>148</v>
      </c>
      <c r="I60" s="12">
        <v>149</v>
      </c>
      <c r="J60" s="12">
        <v>155</v>
      </c>
      <c r="K60" s="12">
        <v>150</v>
      </c>
      <c r="L60" s="12">
        <v>136</v>
      </c>
      <c r="M60" s="13">
        <v>-9.2999999999999999E-2</v>
      </c>
    </row>
    <row r="61" spans="1:13" s="5" customFormat="1" x14ac:dyDescent="0.45">
      <c r="A61" s="3"/>
      <c r="B61" s="4" t="s">
        <v>68</v>
      </c>
      <c r="C61" s="14">
        <v>123</v>
      </c>
      <c r="D61" s="14">
        <v>129</v>
      </c>
      <c r="E61" s="14">
        <v>126</v>
      </c>
      <c r="F61" s="14">
        <v>131</v>
      </c>
      <c r="G61" s="14">
        <v>126</v>
      </c>
      <c r="H61" s="14">
        <v>113</v>
      </c>
      <c r="I61" s="14">
        <v>117</v>
      </c>
      <c r="J61" s="14">
        <v>121</v>
      </c>
      <c r="K61" s="14">
        <v>115</v>
      </c>
      <c r="L61" s="14">
        <v>107</v>
      </c>
      <c r="M61" s="15">
        <v>-7.0000000000000007E-2</v>
      </c>
    </row>
    <row r="62" spans="1:13" s="5" customFormat="1" x14ac:dyDescent="0.45">
      <c r="A62" s="3"/>
      <c r="B62" s="3" t="s">
        <v>69</v>
      </c>
      <c r="C62" s="12">
        <v>186</v>
      </c>
      <c r="D62" s="12">
        <v>199</v>
      </c>
      <c r="E62" s="12">
        <v>225</v>
      </c>
      <c r="F62" s="12">
        <v>193</v>
      </c>
      <c r="G62" s="12">
        <v>205</v>
      </c>
      <c r="H62" s="12">
        <v>194</v>
      </c>
      <c r="I62" s="12">
        <v>221</v>
      </c>
      <c r="J62" s="12">
        <v>209</v>
      </c>
      <c r="K62" s="12">
        <v>201</v>
      </c>
      <c r="L62" s="12">
        <v>213</v>
      </c>
      <c r="M62" s="13">
        <v>0.06</v>
      </c>
    </row>
    <row r="63" spans="1:13" s="5" customFormat="1" x14ac:dyDescent="0.45">
      <c r="A63" s="3"/>
      <c r="B63" s="4" t="s">
        <v>70</v>
      </c>
      <c r="C63" s="14">
        <v>209</v>
      </c>
      <c r="D63" s="14">
        <v>197</v>
      </c>
      <c r="E63" s="14">
        <v>204</v>
      </c>
      <c r="F63" s="14">
        <v>207</v>
      </c>
      <c r="G63" s="14">
        <v>212</v>
      </c>
      <c r="H63" s="14">
        <v>239</v>
      </c>
      <c r="I63" s="14">
        <v>219</v>
      </c>
      <c r="J63" s="14">
        <v>216</v>
      </c>
      <c r="K63" s="14">
        <v>242</v>
      </c>
      <c r="L63" s="14">
        <v>261</v>
      </c>
      <c r="M63" s="15">
        <v>7.9000000000000001E-2</v>
      </c>
    </row>
    <row r="64" spans="1:13" s="5" customFormat="1" x14ac:dyDescent="0.45">
      <c r="A64" s="3"/>
      <c r="B64" s="3" t="s">
        <v>71</v>
      </c>
      <c r="C64" s="12">
        <v>357</v>
      </c>
      <c r="D64" s="12">
        <v>385</v>
      </c>
      <c r="E64" s="12">
        <v>433</v>
      </c>
      <c r="F64" s="12">
        <v>408</v>
      </c>
      <c r="G64" s="12">
        <v>448</v>
      </c>
      <c r="H64" s="12">
        <v>425</v>
      </c>
      <c r="I64" s="12">
        <v>442</v>
      </c>
      <c r="J64" s="12">
        <v>403</v>
      </c>
      <c r="K64" s="12">
        <v>456</v>
      </c>
      <c r="L64" s="12">
        <v>451</v>
      </c>
      <c r="M64" s="13">
        <v>-1.0999999999999999E-2</v>
      </c>
    </row>
    <row r="65" spans="1:13" s="5" customFormat="1" x14ac:dyDescent="0.45">
      <c r="A65" s="3"/>
      <c r="B65" s="4" t="s">
        <v>72</v>
      </c>
      <c r="C65" s="14">
        <v>34</v>
      </c>
      <c r="D65" s="14">
        <v>31</v>
      </c>
      <c r="E65" s="14">
        <v>33</v>
      </c>
      <c r="F65" s="14">
        <v>31</v>
      </c>
      <c r="G65" s="14">
        <v>29</v>
      </c>
      <c r="H65" s="14">
        <v>32</v>
      </c>
      <c r="I65" s="14">
        <v>27</v>
      </c>
      <c r="J65" s="14">
        <v>31</v>
      </c>
      <c r="K65" s="14">
        <v>28</v>
      </c>
      <c r="L65" s="14">
        <v>29</v>
      </c>
      <c r="M65" s="15">
        <v>3.5999999999999997E-2</v>
      </c>
    </row>
    <row r="66" spans="1:13" s="5" customFormat="1" ht="12.75" customHeight="1" x14ac:dyDescent="0.45">
      <c r="A66" s="3"/>
      <c r="B66" s="3" t="s">
        <v>29</v>
      </c>
      <c r="C66" s="12">
        <v>4246</v>
      </c>
      <c r="D66" s="12">
        <v>4441</v>
      </c>
      <c r="E66" s="12">
        <v>4453</v>
      </c>
      <c r="F66" s="12">
        <v>4515</v>
      </c>
      <c r="G66" s="12">
        <v>4636</v>
      </c>
      <c r="H66" s="12">
        <v>4724</v>
      </c>
      <c r="I66" s="12">
        <v>4784</v>
      </c>
      <c r="J66" s="12">
        <v>4737</v>
      </c>
      <c r="K66" s="12">
        <v>4940</v>
      </c>
      <c r="L66" s="12">
        <v>4883</v>
      </c>
      <c r="M66" s="13">
        <v>-1.2E-2</v>
      </c>
    </row>
    <row r="67" spans="1:13" s="5" customFormat="1" x14ac:dyDescent="0.45">
      <c r="A67" s="2"/>
      <c r="B67" s="2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1"/>
    </row>
    <row r="68" spans="1:13" s="5" customFormat="1" x14ac:dyDescent="0.45">
      <c r="A68" s="3" t="s">
        <v>73</v>
      </c>
      <c r="B68" s="7"/>
      <c r="C68" s="10">
        <v>5</v>
      </c>
      <c r="D68" s="10">
        <v>5</v>
      </c>
      <c r="E68" s="10">
        <v>9</v>
      </c>
      <c r="F68" s="10">
        <v>7</v>
      </c>
      <c r="G68" s="10">
        <v>6</v>
      </c>
      <c r="H68" s="10">
        <v>8</v>
      </c>
      <c r="I68" s="10">
        <v>7</v>
      </c>
      <c r="J68" s="10">
        <v>6</v>
      </c>
      <c r="K68" s="10">
        <v>3</v>
      </c>
      <c r="L68" s="10">
        <v>6</v>
      </c>
      <c r="M68" s="11">
        <v>1</v>
      </c>
    </row>
    <row r="69" spans="1:13" s="5" customFormat="1" x14ac:dyDescent="0.45">
      <c r="A69" s="2" t="s">
        <v>74</v>
      </c>
      <c r="B69" s="7"/>
      <c r="C69" s="10">
        <v>140</v>
      </c>
      <c r="D69" s="10">
        <v>112</v>
      </c>
      <c r="E69" s="10">
        <v>106</v>
      </c>
      <c r="F69" s="10">
        <v>97</v>
      </c>
      <c r="G69" s="10">
        <v>124</v>
      </c>
      <c r="H69" s="10">
        <v>131</v>
      </c>
      <c r="I69" s="10">
        <v>136</v>
      </c>
      <c r="J69" s="10">
        <v>153</v>
      </c>
      <c r="K69" s="10">
        <v>143</v>
      </c>
      <c r="L69" s="10">
        <v>130</v>
      </c>
      <c r="M69" s="11">
        <v>-9.0999999999999998E-2</v>
      </c>
    </row>
    <row r="70" spans="1:13" s="5" customFormat="1" x14ac:dyDescent="0.45">
      <c r="A70" s="3" t="s">
        <v>75</v>
      </c>
      <c r="B70" s="25"/>
      <c r="C70" s="10">
        <v>93</v>
      </c>
      <c r="D70" s="10">
        <v>73</v>
      </c>
      <c r="E70" s="10">
        <v>85</v>
      </c>
      <c r="F70" s="10">
        <v>86</v>
      </c>
      <c r="G70" s="10">
        <v>27</v>
      </c>
      <c r="H70" s="10">
        <v>13</v>
      </c>
      <c r="I70" s="10">
        <v>17</v>
      </c>
      <c r="J70" s="10">
        <v>8</v>
      </c>
      <c r="K70" s="10">
        <v>6</v>
      </c>
      <c r="L70" s="10">
        <v>9</v>
      </c>
      <c r="M70" s="11">
        <v>0.5</v>
      </c>
    </row>
    <row r="71" spans="1:13" s="6" customFormat="1" x14ac:dyDescent="0.45">
      <c r="A71" s="24" t="s">
        <v>76</v>
      </c>
      <c r="B71" s="19"/>
      <c r="C71" s="20">
        <v>20631</v>
      </c>
      <c r="D71" s="20">
        <v>21030</v>
      </c>
      <c r="E71" s="20">
        <v>21338</v>
      </c>
      <c r="F71" s="20">
        <v>21622</v>
      </c>
      <c r="G71" s="20">
        <v>21869</v>
      </c>
      <c r="H71" s="20">
        <v>22239</v>
      </c>
      <c r="I71" s="20">
        <v>22666</v>
      </c>
      <c r="J71" s="20">
        <v>22710</v>
      </c>
      <c r="K71" s="20">
        <v>22980</v>
      </c>
      <c r="L71" s="20">
        <v>23156</v>
      </c>
      <c r="M71" s="21">
        <v>8.0000000000000002E-3</v>
      </c>
    </row>
    <row r="72" spans="1:13" ht="28.5" customHeight="1" x14ac:dyDescent="0.45">
      <c r="A72" s="31" t="s">
        <v>77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</sheetData>
  <mergeCells count="4">
    <mergeCell ref="A3:M3"/>
    <mergeCell ref="A6:B6"/>
    <mergeCell ref="A72:M72"/>
    <mergeCell ref="A1:M1"/>
  </mergeCells>
  <printOptions horizontalCentered="1"/>
  <pageMargins left="0.25" right="0.25" top="0.75" bottom="0.75" header="0.3" footer="0.3"/>
  <pageSetup scale="75" orientation="landscape" r:id="rId1"/>
  <headerFooter>
    <oddFooter>&amp;L&amp;9 Source: AAMC &amp;D&amp;R&amp;9 ©2024 Association of American Medical Colleges. 
               This data may be reproduced and distributed with attribution for educational, noncommercial purposes only.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A-4</vt:lpstr>
      <vt:lpstr>'FACTS Table A-4'!Print_Titles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Bledsoe</dc:creator>
  <cp:lastModifiedBy>Brianna Gunter</cp:lastModifiedBy>
  <cp:lastPrinted>2014-06-11T11:42:41Z</cp:lastPrinted>
  <dcterms:created xsi:type="dcterms:W3CDTF">2009-11-03T16:12:27Z</dcterms:created>
  <dcterms:modified xsi:type="dcterms:W3CDTF">2024-10-17T17:39:49Z</dcterms:modified>
</cp:coreProperties>
</file>