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4\Excel Files\"/>
    </mc:Choice>
  </mc:AlternateContent>
  <xr:revisionPtr revIDLastSave="0" documentId="13_ncr:1_{444F6C89-5DAB-489D-A09E-25555BAC9199}" xr6:coauthVersionLast="47" xr6:coauthVersionMax="47" xr10:uidLastSave="{00000000-0000-0000-0000-000000000000}"/>
  <bookViews>
    <workbookView xWindow="-28425" yWindow="1740" windowWidth="22875" windowHeight="15150" xr2:uid="{00000000-000D-0000-FFFF-FFFF00000000}"/>
  </bookViews>
  <sheets>
    <sheet name="FACTS Table A-3" sheetId="1" r:id="rId1"/>
  </sheets>
  <definedNames>
    <definedName name="_xlnm.Print_Titles" localSheetId="0">'FACTS Table A-3'!$1:$7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<sst xmlns="http://schemas.openxmlformats.org/spreadsheetml/2006/main" count="81" uniqueCount="78">
  <si>
    <t>Table A-3: Applicants to U.S. MD-Granting Medical Schools by State of Legal Residence, Academic Years 2015-2016 through 2024-2025</t>
  </si>
  <si>
    <t>&lt;facts_year&gt;</t>
  </si>
  <si>
    <t>Applicants by State of Legal Residence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</si>
  <si>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</si>
  <si>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</si>
  <si>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</si>
  <si>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</si>
  <si>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</si>
  <si>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</si>
  <si>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</si>
  <si>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</si>
  <si>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</si>
  <si>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</si>
  <si>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% Change from 2023-2024 to 2024-2025</t>
  </si>
  <si>
    <t>Region</t>
  </si>
  <si>
    <t>State of Legal Residence</t>
  </si>
  <si>
    <t>Northeast</t>
  </si>
  <si>
    <t>Connecticut</t>
  </si>
  <si>
    <t>Delaware</t>
  </si>
  <si>
    <t>District of Columbia</t>
  </si>
  <si>
    <t>Maine</t>
  </si>
  <si>
    <t>Maryland</t>
  </si>
  <si>
    <t>Massachusetts</t>
  </si>
  <si>
    <t>New Hampshire</t>
  </si>
  <si>
    <t>New Jersey</t>
  </si>
  <si>
    <t>New York</t>
  </si>
  <si>
    <t>Pennsylvania</t>
  </si>
  <si>
    <t>Rhode Island</t>
  </si>
  <si>
    <t>Vermont</t>
  </si>
  <si>
    <t>Total for the Region</t>
  </si>
  <si>
    <t>Central</t>
  </si>
  <si>
    <t>Illinois</t>
  </si>
  <si>
    <t>Indiana</t>
  </si>
  <si>
    <t>Iowa</t>
  </si>
  <si>
    <t>Kansas</t>
  </si>
  <si>
    <t>Michigan</t>
  </si>
  <si>
    <t>Minnesota</t>
  </si>
  <si>
    <t>Missouri</t>
  </si>
  <si>
    <t>Nebraska</t>
  </si>
  <si>
    <t>North Dakota</t>
  </si>
  <si>
    <t>Ohio</t>
  </si>
  <si>
    <t>South Dakota</t>
  </si>
  <si>
    <t>Wisconsin</t>
  </si>
  <si>
    <t>South</t>
  </si>
  <si>
    <t>Alabama</t>
  </si>
  <si>
    <t>Arkansas</t>
  </si>
  <si>
    <t>Florida</t>
  </si>
  <si>
    <t>Georgia</t>
  </si>
  <si>
    <t>Kentucky</t>
  </si>
  <si>
    <t>Louisiana</t>
  </si>
  <si>
    <t>Mississippi</t>
  </si>
  <si>
    <t>North Carolina</t>
  </si>
  <si>
    <t>Oklahoma</t>
  </si>
  <si>
    <t>Puerto Rico</t>
  </si>
  <si>
    <t>South Carolina</t>
  </si>
  <si>
    <t>Tennessee</t>
  </si>
  <si>
    <t>Texas</t>
  </si>
  <si>
    <t>Virginia</t>
  </si>
  <si>
    <t>West Virginia</t>
  </si>
  <si>
    <t>West</t>
  </si>
  <si>
    <t>Alaska</t>
  </si>
  <si>
    <t>Arizona</t>
  </si>
  <si>
    <t>California</t>
  </si>
  <si>
    <t>Colorado</t>
  </si>
  <si>
    <t>Hawaii</t>
  </si>
  <si>
    <t>Idaho</t>
  </si>
  <si>
    <t>Montana</t>
  </si>
  <si>
    <t>Nevada</t>
  </si>
  <si>
    <t>New Mexico</t>
  </si>
  <si>
    <t>Oregon</t>
  </si>
  <si>
    <t>Utah</t>
  </si>
  <si>
    <t>Washington</t>
  </si>
  <si>
    <t>Wyoming</t>
  </si>
  <si>
    <t>U.S. Territories and Possessions</t>
  </si>
  <si>
    <t>Legal Residence is Not in the U.S.</t>
  </si>
  <si>
    <t>Legal Residence is Unknown</t>
  </si>
  <si>
    <t xml:space="preserve">Total Applicants                       </t>
  </si>
  <si>
    <t>Note: Each academic year includes applicants and matriculants who applied to enter medical school in the fall of the given year. For example, academic year 2024-2025 represents the applicants and matriculants who applied to enter medical school during the fall of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</si>
</sst>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theme="8" tint="-0.499984740745262"/>
      <name val="Calibri"/>
      <family val="2"/>
    </font>
    <font>
      <sz val="11"/>
      <color theme="8" tint="-0.499984740745262"/>
      <name val="Calibri"/>
      <family val="2"/>
    </font>
    <font>
      <sz val="10"/>
      <color theme="8" tint="-0.49998474074526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color theme="8" tint="-0.499984740745262"/>
      <name val="Calibri"/>
      <family val="2"/>
    </font>
    <font>
      <b/>
      <i/>
      <sz val="11"/>
      <color theme="8" tint="-0.499984740745262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/>
      <bottom style="thin">
        <color theme="8" tint="0.79998168889431442"/>
      </bottom>
      <diagonal/>
    </border>
    <border>
      <left/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39994506668294322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2" fillId="2" borderId="4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right" indent="1"/>
    </xf>
    <xf numFmtId="164" fontId="3" fillId="0" borderId="0" xfId="0" applyNumberFormat="1" applyFont="1" applyAlignment="1">
      <alignment horizontal="right" indent="1"/>
    </xf>
    <xf numFmtId="3" fontId="3" fillId="2" borderId="0" xfId="0" applyNumberFormat="1" applyFont="1" applyFill="1" applyAlignment="1">
      <alignment horizontal="right" indent="1"/>
    </xf>
    <xf numFmtId="164" fontId="3" fillId="2" borderId="0" xfId="0" applyNumberFormat="1" applyFont="1" applyFill="1" applyAlignment="1">
      <alignment horizontal="right" indent="1"/>
    </xf>
    <xf numFmtId="0" fontId="2" fillId="2" borderId="1" xfId="0" applyFont="1" applyFill="1" applyBorder="1"/>
    <xf numFmtId="0" fontId="2" fillId="2" borderId="5" xfId="0" applyFont="1" applyFill="1" applyBorder="1"/>
    <xf numFmtId="0" fontId="3" fillId="2" borderId="5" xfId="0" applyFont="1" applyFill="1" applyBorder="1"/>
    <xf numFmtId="0" fontId="7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right" indent="1"/>
    </xf>
    <xf numFmtId="164" fontId="8" fillId="2" borderId="0" xfId="0" applyNumberFormat="1" applyFont="1" applyFill="1" applyAlignment="1">
      <alignment horizontal="right" indent="1"/>
    </xf>
    <xf numFmtId="0" fontId="9" fillId="0" borderId="0" xfId="0" applyFont="1" applyAlignment="1">
      <alignment horizontal="left"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9" fillId="0" borderId="6" xfId="0" applyFont="1" applyBorder="1" applyAlignment="1">
      <alignment horizontal="left" wrapText="1"/>
    </xf>
    <xf numFmtId="0" fontId="0" fillId="0" borderId="6" xfId="0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500062</xdr:colOff>
      <xdr:row>0</xdr:row>
      <xdr:rowOff>23812</xdr:rowOff>
    </xdr:from>
    <xdr:to>
      <xdr:col>12</xdr:col>
      <xdr:colOff>914137</xdr:colOff>
      <xdr:row>1</xdr:row>
      <xdr:rowOff>88105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10525125" y="23812"/>
          <a:ext cx="414075" cy="261937"/>
        </a:xfrm>
        <a:prstGeom prst="rect">
          <a:avLst/>
        </a:prstGeom>
        <a:noFill/>
        <a:ln w="9525">
          <a:noFill/>
          <a:prstDash val="solid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showGridLines="0" tabSelected="1" zoomScale="80" zoomScaleNormal="80" zoomScalePageLayoutView="80" workbookViewId="0">
      <selection sqref="A1:M1"/>
    </sheetView>
  </sheetViews>
  <sheetFormatPr defaultColWidth="9.1328125" defaultRowHeight="14.25" x14ac:dyDescent="0.45"/>
  <cols>
    <col min="1" max="1" width="11.73046875" style="3" customWidth="1"/>
    <col min="2" max="2" width="29.73046875" style="3" bestFit="1" customWidth="1"/>
    <col min="3" max="12" width="10.86328125" style="3" customWidth="1"/>
    <col min="13" max="13" width="14.86328125" style="3" bestFit="1" customWidth="1"/>
    <col min="14" max="14" width="9.1328125" style="3" customWidth="1"/>
    <col min="15" max="16384" width="9.1328125" style="3"/>
  </cols>
  <sheetData>
    <row r="1" spans="1:13" s="5" customFormat="1" ht="15.75" customHeight="1" x14ac:dyDescent="0.5">
      <c r="A1" s="28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s="5" customFormat="1" ht="18" customHeight="1" x14ac:dyDescent="0.45">
      <c r="A2" s="18" t="s">
        <v>1</v>
      </c>
    </row>
    <row r="3" spans="1:13" s="5" customFormat="1" ht="27" customHeight="1" x14ac:dyDescent="0.45">
      <c r="A3" s="22" t="str">
        <f ca="1">"The table below displays the numbers of applicants by state of legal residence from " &amp; IF(ISNUMBER(A2),(A2-9)&amp;"-"&amp;(A2-8),(YEAR(NOW())-9) &amp; "-" &amp;(YEAR(NOW())-8)) &amp; " through " &amp; IF(ISNUMBER(A2),A2&amp;"-"&amp;(A2+1),YEAR(NOW()) &amp; "-" &amp;(YEAR(NOW())+1)) &amp; ".  Please email datarequest@aamc.org if you need further assistance or have additional inquiries."</f>
        <v>The table below displays the numbers of applicants by state of legal residence from 2015-2016 through 2024-2025.  Please email datarequest@aamc.org if you need further assistance or have additional inquiries.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.25" customHeight="1" x14ac:dyDescent="0.4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2.25" customHeight="1" x14ac:dyDescent="0.4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45" customHeight="1" x14ac:dyDescent="0.45">
      <c r="A6" s="24" t="s">
        <v>2</v>
      </c>
      <c r="B6" s="25"/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17" t="s">
        <v>12</v>
      </c>
      <c r="M6" s="8" t="s">
        <v>13</v>
      </c>
    </row>
    <row r="7" spans="1:13" x14ac:dyDescent="0.45">
      <c r="A7" s="13" t="s">
        <v>14</v>
      </c>
      <c r="B7" s="14" t="s">
        <v>15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x14ac:dyDescent="0.45">
      <c r="A8" s="2" t="s">
        <v>16</v>
      </c>
      <c r="B8" s="1" t="s">
        <v>17</v>
      </c>
      <c r="C8" s="9">
        <v>570</v>
      </c>
      <c r="D8" s="9">
        <v>592</v>
      </c>
      <c r="E8" s="9">
        <v>589</v>
      </c>
      <c r="F8" s="9">
        <v>533</v>
      </c>
      <c r="G8" s="9">
        <v>615</v>
      </c>
      <c r="H8" s="9">
        <v>574</v>
      </c>
      <c r="I8" s="9">
        <v>710</v>
      </c>
      <c r="J8" s="9">
        <v>540</v>
      </c>
      <c r="K8" s="9">
        <v>542</v>
      </c>
      <c r="L8" s="9">
        <v>527</v>
      </c>
      <c r="M8" s="10">
        <v>-2.8000000000000001E-2</v>
      </c>
    </row>
    <row r="9" spans="1:13" x14ac:dyDescent="0.45">
      <c r="A9" s="2"/>
      <c r="B9" s="2" t="s">
        <v>18</v>
      </c>
      <c r="C9" s="11">
        <v>101</v>
      </c>
      <c r="D9" s="11">
        <v>109</v>
      </c>
      <c r="E9" s="11">
        <v>108</v>
      </c>
      <c r="F9" s="11">
        <v>100</v>
      </c>
      <c r="G9" s="11">
        <v>101</v>
      </c>
      <c r="H9" s="11">
        <v>115</v>
      </c>
      <c r="I9" s="11">
        <v>123</v>
      </c>
      <c r="J9" s="11">
        <v>117</v>
      </c>
      <c r="K9" s="11">
        <v>105</v>
      </c>
      <c r="L9" s="11">
        <v>110</v>
      </c>
      <c r="M9" s="12">
        <v>4.8000000000000001E-2</v>
      </c>
    </row>
    <row r="10" spans="1:13" x14ac:dyDescent="0.45">
      <c r="A10" s="2"/>
      <c r="B10" s="1" t="s">
        <v>19</v>
      </c>
      <c r="C10" s="9">
        <v>95</v>
      </c>
      <c r="D10" s="9">
        <v>86</v>
      </c>
      <c r="E10" s="9">
        <v>116</v>
      </c>
      <c r="F10" s="9">
        <v>105</v>
      </c>
      <c r="G10" s="9">
        <v>103</v>
      </c>
      <c r="H10" s="9">
        <v>118</v>
      </c>
      <c r="I10" s="9">
        <v>122</v>
      </c>
      <c r="J10" s="9">
        <v>96</v>
      </c>
      <c r="K10" s="9">
        <v>96</v>
      </c>
      <c r="L10" s="9">
        <v>102</v>
      </c>
      <c r="M10" s="10">
        <v>6.3E-2</v>
      </c>
    </row>
    <row r="11" spans="1:13" x14ac:dyDescent="0.45">
      <c r="A11" s="2"/>
      <c r="B11" s="2" t="s">
        <v>20</v>
      </c>
      <c r="C11" s="11">
        <v>125</v>
      </c>
      <c r="D11" s="11">
        <v>129</v>
      </c>
      <c r="E11" s="11">
        <v>115</v>
      </c>
      <c r="F11" s="11">
        <v>119</v>
      </c>
      <c r="G11" s="11">
        <v>99</v>
      </c>
      <c r="H11" s="11">
        <v>103</v>
      </c>
      <c r="I11" s="11">
        <v>101</v>
      </c>
      <c r="J11" s="11">
        <v>107</v>
      </c>
      <c r="K11" s="11">
        <v>75</v>
      </c>
      <c r="L11" s="11">
        <v>81</v>
      </c>
      <c r="M11" s="12">
        <v>0.08</v>
      </c>
    </row>
    <row r="12" spans="1:13" x14ac:dyDescent="0.45">
      <c r="A12" s="2"/>
      <c r="B12" s="1" t="s">
        <v>21</v>
      </c>
      <c r="C12" s="9">
        <v>1279</v>
      </c>
      <c r="D12" s="9">
        <v>1176</v>
      </c>
      <c r="E12" s="9">
        <v>1157</v>
      </c>
      <c r="F12" s="9">
        <v>1160</v>
      </c>
      <c r="G12" s="9">
        <v>1173</v>
      </c>
      <c r="H12" s="9">
        <v>1169</v>
      </c>
      <c r="I12" s="9">
        <v>1449</v>
      </c>
      <c r="J12" s="9">
        <v>1231</v>
      </c>
      <c r="K12" s="9">
        <v>1270</v>
      </c>
      <c r="L12" s="9">
        <v>1223</v>
      </c>
      <c r="M12" s="10">
        <v>-3.6999999999999998E-2</v>
      </c>
    </row>
    <row r="13" spans="1:13" x14ac:dyDescent="0.45">
      <c r="A13" s="2"/>
      <c r="B13" s="2" t="s">
        <v>22</v>
      </c>
      <c r="C13" s="11">
        <v>1306</v>
      </c>
      <c r="D13" s="11">
        <v>1411</v>
      </c>
      <c r="E13" s="11">
        <v>1250</v>
      </c>
      <c r="F13" s="11">
        <v>1269</v>
      </c>
      <c r="G13" s="11">
        <v>1298</v>
      </c>
      <c r="H13" s="11">
        <v>1311</v>
      </c>
      <c r="I13" s="11">
        <v>1550</v>
      </c>
      <c r="J13" s="11">
        <v>1479</v>
      </c>
      <c r="K13" s="11">
        <v>1380</v>
      </c>
      <c r="L13" s="11">
        <v>1373</v>
      </c>
      <c r="M13" s="12">
        <v>-5.0000000000000001E-3</v>
      </c>
    </row>
    <row r="14" spans="1:13" x14ac:dyDescent="0.45">
      <c r="A14" s="2"/>
      <c r="B14" s="1" t="s">
        <v>23</v>
      </c>
      <c r="C14" s="9">
        <v>123</v>
      </c>
      <c r="D14" s="9">
        <v>131</v>
      </c>
      <c r="E14" s="9">
        <v>120</v>
      </c>
      <c r="F14" s="9">
        <v>118</v>
      </c>
      <c r="G14" s="9">
        <v>117</v>
      </c>
      <c r="H14" s="9">
        <v>119</v>
      </c>
      <c r="I14" s="9">
        <v>162</v>
      </c>
      <c r="J14" s="9">
        <v>135</v>
      </c>
      <c r="K14" s="9">
        <v>109</v>
      </c>
      <c r="L14" s="9">
        <v>100</v>
      </c>
      <c r="M14" s="10">
        <v>-8.3000000000000004E-2</v>
      </c>
    </row>
    <row r="15" spans="1:13" x14ac:dyDescent="0.45">
      <c r="A15" s="2"/>
      <c r="B15" s="2" t="s">
        <v>24</v>
      </c>
      <c r="C15" s="11">
        <v>1924</v>
      </c>
      <c r="D15" s="11">
        <v>1806</v>
      </c>
      <c r="E15" s="11">
        <v>1846</v>
      </c>
      <c r="F15" s="11">
        <v>1957</v>
      </c>
      <c r="G15" s="11">
        <v>1934</v>
      </c>
      <c r="H15" s="11">
        <v>1892</v>
      </c>
      <c r="I15" s="11">
        <v>2228</v>
      </c>
      <c r="J15" s="11">
        <v>2021</v>
      </c>
      <c r="K15" s="11">
        <v>1911</v>
      </c>
      <c r="L15" s="11">
        <v>1885</v>
      </c>
      <c r="M15" s="12">
        <v>-1.4E-2</v>
      </c>
    </row>
    <row r="16" spans="1:13" x14ac:dyDescent="0.45">
      <c r="A16" s="2"/>
      <c r="B16" s="1" t="s">
        <v>25</v>
      </c>
      <c r="C16" s="9">
        <v>3585</v>
      </c>
      <c r="D16" s="9">
        <v>3621</v>
      </c>
      <c r="E16" s="9">
        <v>3371</v>
      </c>
      <c r="F16" s="9">
        <v>3471</v>
      </c>
      <c r="G16" s="9">
        <v>3530</v>
      </c>
      <c r="H16" s="9">
        <v>3459</v>
      </c>
      <c r="I16" s="9">
        <v>4142</v>
      </c>
      <c r="J16" s="9">
        <v>3662</v>
      </c>
      <c r="K16" s="9">
        <v>3521</v>
      </c>
      <c r="L16" s="9">
        <v>3522</v>
      </c>
      <c r="M16" s="10">
        <v>0</v>
      </c>
    </row>
    <row r="17" spans="1:13" x14ac:dyDescent="0.45">
      <c r="A17" s="2"/>
      <c r="B17" s="2" t="s">
        <v>26</v>
      </c>
      <c r="C17" s="11">
        <v>1764</v>
      </c>
      <c r="D17" s="11">
        <v>1744</v>
      </c>
      <c r="E17" s="11">
        <v>1665</v>
      </c>
      <c r="F17" s="11">
        <v>1646</v>
      </c>
      <c r="G17" s="11">
        <v>1642</v>
      </c>
      <c r="H17" s="11">
        <v>1643</v>
      </c>
      <c r="I17" s="11">
        <v>1912</v>
      </c>
      <c r="J17" s="11">
        <v>1672</v>
      </c>
      <c r="K17" s="11">
        <v>1566</v>
      </c>
      <c r="L17" s="11">
        <v>1554</v>
      </c>
      <c r="M17" s="12">
        <v>-8.0000000000000002E-3</v>
      </c>
    </row>
    <row r="18" spans="1:13" x14ac:dyDescent="0.45">
      <c r="A18" s="2"/>
      <c r="B18" s="1" t="s">
        <v>27</v>
      </c>
      <c r="C18" s="9">
        <v>93</v>
      </c>
      <c r="D18" s="9">
        <v>107</v>
      </c>
      <c r="E18" s="9">
        <v>102</v>
      </c>
      <c r="F18" s="9">
        <v>93</v>
      </c>
      <c r="G18" s="9">
        <v>117</v>
      </c>
      <c r="H18" s="9">
        <v>91</v>
      </c>
      <c r="I18" s="9">
        <v>136</v>
      </c>
      <c r="J18" s="9">
        <v>125</v>
      </c>
      <c r="K18" s="9">
        <v>102</v>
      </c>
      <c r="L18" s="9">
        <v>110</v>
      </c>
      <c r="M18" s="10">
        <v>7.8E-2</v>
      </c>
    </row>
    <row r="19" spans="1:13" x14ac:dyDescent="0.45">
      <c r="A19" s="2"/>
      <c r="B19" s="2" t="s">
        <v>28</v>
      </c>
      <c r="C19" s="11">
        <v>78</v>
      </c>
      <c r="D19" s="11">
        <v>96</v>
      </c>
      <c r="E19" s="11">
        <v>102</v>
      </c>
      <c r="F19" s="11">
        <v>104</v>
      </c>
      <c r="G19" s="11">
        <v>104</v>
      </c>
      <c r="H19" s="11">
        <v>82</v>
      </c>
      <c r="I19" s="11">
        <v>93</v>
      </c>
      <c r="J19" s="11">
        <v>101</v>
      </c>
      <c r="K19" s="11">
        <v>85</v>
      </c>
      <c r="L19" s="11">
        <v>84</v>
      </c>
      <c r="M19" s="12">
        <v>-1.2E-2</v>
      </c>
    </row>
    <row r="20" spans="1:13" x14ac:dyDescent="0.45">
      <c r="A20" s="2"/>
      <c r="B20" s="1" t="s">
        <v>29</v>
      </c>
      <c r="C20" s="9">
        <v>11043</v>
      </c>
      <c r="D20" s="9">
        <v>11008</v>
      </c>
      <c r="E20" s="9">
        <v>10541</v>
      </c>
      <c r="F20" s="9">
        <v>10675</v>
      </c>
      <c r="G20" s="9">
        <v>10833</v>
      </c>
      <c r="H20" s="9">
        <v>10676</v>
      </c>
      <c r="I20" s="9">
        <v>12728</v>
      </c>
      <c r="J20" s="9">
        <v>11286</v>
      </c>
      <c r="K20" s="9">
        <v>10762</v>
      </c>
      <c r="L20" s="9">
        <v>10671</v>
      </c>
      <c r="M20" s="10">
        <v>-8.0000000000000002E-3</v>
      </c>
    </row>
    <row r="21" spans="1:13" ht="12.75" customHeight="1" x14ac:dyDescent="0.45">
      <c r="A21" s="2"/>
      <c r="B21" s="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</row>
    <row r="22" spans="1:13" x14ac:dyDescent="0.45">
      <c r="A22" s="2" t="s">
        <v>30</v>
      </c>
      <c r="B22" s="1" t="s">
        <v>31</v>
      </c>
      <c r="C22" s="9">
        <v>2294</v>
      </c>
      <c r="D22" s="9">
        <v>2285</v>
      </c>
      <c r="E22" s="9">
        <v>2224</v>
      </c>
      <c r="F22" s="9">
        <v>2261</v>
      </c>
      <c r="G22" s="9">
        <v>2241</v>
      </c>
      <c r="H22" s="9">
        <v>2132</v>
      </c>
      <c r="I22" s="9">
        <v>2476</v>
      </c>
      <c r="J22" s="9">
        <v>2197</v>
      </c>
      <c r="K22" s="9">
        <v>2030</v>
      </c>
      <c r="L22" s="9">
        <v>2041</v>
      </c>
      <c r="M22" s="10">
        <v>5.0000000000000001E-3</v>
      </c>
    </row>
    <row r="23" spans="1:13" x14ac:dyDescent="0.45">
      <c r="A23" s="2"/>
      <c r="B23" s="2" t="s">
        <v>32</v>
      </c>
      <c r="C23" s="11">
        <v>763</v>
      </c>
      <c r="D23" s="11">
        <v>775</v>
      </c>
      <c r="E23" s="11">
        <v>772</v>
      </c>
      <c r="F23" s="11">
        <v>826</v>
      </c>
      <c r="G23" s="11">
        <v>765</v>
      </c>
      <c r="H23" s="11">
        <v>743</v>
      </c>
      <c r="I23" s="11">
        <v>938</v>
      </c>
      <c r="J23" s="11">
        <v>868</v>
      </c>
      <c r="K23" s="11">
        <v>792</v>
      </c>
      <c r="L23" s="11">
        <v>697</v>
      </c>
      <c r="M23" s="12">
        <v>-0.12</v>
      </c>
    </row>
    <row r="24" spans="1:13" x14ac:dyDescent="0.45">
      <c r="A24" s="2"/>
      <c r="B24" s="1" t="s">
        <v>33</v>
      </c>
      <c r="C24" s="9">
        <v>377</v>
      </c>
      <c r="D24" s="9">
        <v>413</v>
      </c>
      <c r="E24" s="9">
        <v>363</v>
      </c>
      <c r="F24" s="9">
        <v>386</v>
      </c>
      <c r="G24" s="9">
        <v>368</v>
      </c>
      <c r="H24" s="9">
        <v>352</v>
      </c>
      <c r="I24" s="9">
        <v>368</v>
      </c>
      <c r="J24" s="9">
        <v>334</v>
      </c>
      <c r="K24" s="9">
        <v>328</v>
      </c>
      <c r="L24" s="9">
        <v>327</v>
      </c>
      <c r="M24" s="10">
        <v>-3.0000000000000001E-3</v>
      </c>
    </row>
    <row r="25" spans="1:13" x14ac:dyDescent="0.45">
      <c r="A25" s="2"/>
      <c r="B25" s="2" t="s">
        <v>34</v>
      </c>
      <c r="C25" s="11">
        <v>578</v>
      </c>
      <c r="D25" s="11">
        <v>571</v>
      </c>
      <c r="E25" s="11">
        <v>560</v>
      </c>
      <c r="F25" s="11">
        <v>577</v>
      </c>
      <c r="G25" s="11">
        <v>524</v>
      </c>
      <c r="H25" s="11">
        <v>545</v>
      </c>
      <c r="I25" s="11">
        <v>595</v>
      </c>
      <c r="J25" s="11">
        <v>497</v>
      </c>
      <c r="K25" s="11">
        <v>465</v>
      </c>
      <c r="L25" s="11">
        <v>468</v>
      </c>
      <c r="M25" s="12">
        <v>6.0000000000000001E-3</v>
      </c>
    </row>
    <row r="26" spans="1:13" x14ac:dyDescent="0.45">
      <c r="A26" s="2"/>
      <c r="B26" s="1" t="s">
        <v>35</v>
      </c>
      <c r="C26" s="9">
        <v>1980</v>
      </c>
      <c r="D26" s="9">
        <v>1912</v>
      </c>
      <c r="E26" s="9">
        <v>1888</v>
      </c>
      <c r="F26" s="9">
        <v>2066</v>
      </c>
      <c r="G26" s="9">
        <v>1974</v>
      </c>
      <c r="H26" s="9">
        <v>2003</v>
      </c>
      <c r="I26" s="9">
        <v>2280</v>
      </c>
      <c r="J26" s="9">
        <v>2037</v>
      </c>
      <c r="K26" s="9">
        <v>1888</v>
      </c>
      <c r="L26" s="9">
        <v>1867</v>
      </c>
      <c r="M26" s="10">
        <v>-1.0999999999999999E-2</v>
      </c>
    </row>
    <row r="27" spans="1:13" x14ac:dyDescent="0.45">
      <c r="A27" s="2"/>
      <c r="B27" s="2" t="s">
        <v>36</v>
      </c>
      <c r="C27" s="11">
        <v>899</v>
      </c>
      <c r="D27" s="11">
        <v>969</v>
      </c>
      <c r="E27" s="11">
        <v>971</v>
      </c>
      <c r="F27" s="11">
        <v>1006</v>
      </c>
      <c r="G27" s="11">
        <v>997</v>
      </c>
      <c r="H27" s="11">
        <v>1002</v>
      </c>
      <c r="I27" s="11">
        <v>1198</v>
      </c>
      <c r="J27" s="11">
        <v>1015</v>
      </c>
      <c r="K27" s="11">
        <v>975</v>
      </c>
      <c r="L27" s="11">
        <v>880</v>
      </c>
      <c r="M27" s="12">
        <v>-9.7000000000000003E-2</v>
      </c>
    </row>
    <row r="28" spans="1:13" x14ac:dyDescent="0.45">
      <c r="A28" s="2"/>
      <c r="B28" s="1" t="s">
        <v>37</v>
      </c>
      <c r="C28" s="9">
        <v>707</v>
      </c>
      <c r="D28" s="9">
        <v>751</v>
      </c>
      <c r="E28" s="9">
        <v>729</v>
      </c>
      <c r="F28" s="9">
        <v>724</v>
      </c>
      <c r="G28" s="9">
        <v>771</v>
      </c>
      <c r="H28" s="9">
        <v>733</v>
      </c>
      <c r="I28" s="9">
        <v>921</v>
      </c>
      <c r="J28" s="9">
        <v>825</v>
      </c>
      <c r="K28" s="9">
        <v>740</v>
      </c>
      <c r="L28" s="9">
        <v>713</v>
      </c>
      <c r="M28" s="10">
        <v>-3.5999999999999997E-2</v>
      </c>
    </row>
    <row r="29" spans="1:13" x14ac:dyDescent="0.45">
      <c r="A29" s="2"/>
      <c r="B29" s="2" t="s">
        <v>38</v>
      </c>
      <c r="C29" s="11">
        <v>333</v>
      </c>
      <c r="D29" s="11">
        <v>321</v>
      </c>
      <c r="E29" s="11">
        <v>310</v>
      </c>
      <c r="F29" s="11">
        <v>303</v>
      </c>
      <c r="G29" s="11">
        <v>309</v>
      </c>
      <c r="H29" s="11">
        <v>324</v>
      </c>
      <c r="I29" s="11">
        <v>321</v>
      </c>
      <c r="J29" s="11">
        <v>268</v>
      </c>
      <c r="K29" s="11">
        <v>270</v>
      </c>
      <c r="L29" s="11">
        <v>288</v>
      </c>
      <c r="M29" s="12">
        <v>6.7000000000000004E-2</v>
      </c>
    </row>
    <row r="30" spans="1:13" x14ac:dyDescent="0.45">
      <c r="A30" s="2"/>
      <c r="B30" s="1" t="s">
        <v>39</v>
      </c>
      <c r="C30" s="9">
        <v>123</v>
      </c>
      <c r="D30" s="9">
        <v>122</v>
      </c>
      <c r="E30" s="9">
        <v>118</v>
      </c>
      <c r="F30" s="9">
        <v>157</v>
      </c>
      <c r="G30" s="9">
        <v>155</v>
      </c>
      <c r="H30" s="9">
        <v>117</v>
      </c>
      <c r="I30" s="9">
        <v>123</v>
      </c>
      <c r="J30" s="9">
        <v>100</v>
      </c>
      <c r="K30" s="9">
        <v>116</v>
      </c>
      <c r="L30" s="9">
        <v>102</v>
      </c>
      <c r="M30" s="10">
        <v>-0.121</v>
      </c>
    </row>
    <row r="31" spans="1:13" x14ac:dyDescent="0.45">
      <c r="A31" s="2"/>
      <c r="B31" s="2" t="s">
        <v>40</v>
      </c>
      <c r="C31" s="11">
        <v>1678</v>
      </c>
      <c r="D31" s="11">
        <v>1758</v>
      </c>
      <c r="E31" s="11">
        <v>1720</v>
      </c>
      <c r="F31" s="11">
        <v>1630</v>
      </c>
      <c r="G31" s="11">
        <v>1794</v>
      </c>
      <c r="H31" s="11">
        <v>1676</v>
      </c>
      <c r="I31" s="11">
        <v>1891</v>
      </c>
      <c r="J31" s="11">
        <v>1721</v>
      </c>
      <c r="K31" s="11">
        <v>1581</v>
      </c>
      <c r="L31" s="11">
        <v>1627</v>
      </c>
      <c r="M31" s="12">
        <v>2.9000000000000001E-2</v>
      </c>
    </row>
    <row r="32" spans="1:13" x14ac:dyDescent="0.45">
      <c r="A32" s="2"/>
      <c r="B32" s="1" t="s">
        <v>41</v>
      </c>
      <c r="C32" s="9">
        <v>166</v>
      </c>
      <c r="D32" s="9">
        <v>151</v>
      </c>
      <c r="E32" s="9">
        <v>162</v>
      </c>
      <c r="F32" s="9">
        <v>163</v>
      </c>
      <c r="G32" s="9">
        <v>164</v>
      </c>
      <c r="H32" s="9">
        <v>152</v>
      </c>
      <c r="I32" s="9">
        <v>154</v>
      </c>
      <c r="J32" s="9">
        <v>148</v>
      </c>
      <c r="K32" s="9">
        <v>135</v>
      </c>
      <c r="L32" s="9">
        <v>138</v>
      </c>
      <c r="M32" s="10">
        <v>2.1999999999999999E-2</v>
      </c>
    </row>
    <row r="33" spans="1:13" x14ac:dyDescent="0.45">
      <c r="A33" s="2"/>
      <c r="B33" s="2" t="s">
        <v>42</v>
      </c>
      <c r="C33" s="11">
        <v>880</v>
      </c>
      <c r="D33" s="11">
        <v>838</v>
      </c>
      <c r="E33" s="11">
        <v>861</v>
      </c>
      <c r="F33" s="11">
        <v>813</v>
      </c>
      <c r="G33" s="11">
        <v>827</v>
      </c>
      <c r="H33" s="11">
        <v>836</v>
      </c>
      <c r="I33" s="11">
        <v>924</v>
      </c>
      <c r="J33" s="11">
        <v>831</v>
      </c>
      <c r="K33" s="11">
        <v>787</v>
      </c>
      <c r="L33" s="11">
        <v>782</v>
      </c>
      <c r="M33" s="12">
        <v>-6.0000000000000001E-3</v>
      </c>
    </row>
    <row r="34" spans="1:13" x14ac:dyDescent="0.45">
      <c r="A34" s="2"/>
      <c r="B34" s="1" t="s">
        <v>29</v>
      </c>
      <c r="C34" s="9">
        <v>10778</v>
      </c>
      <c r="D34" s="9">
        <v>10866</v>
      </c>
      <c r="E34" s="9">
        <v>10678</v>
      </c>
      <c r="F34" s="9">
        <v>10912</v>
      </c>
      <c r="G34" s="9">
        <v>10889</v>
      </c>
      <c r="H34" s="9">
        <v>10615</v>
      </c>
      <c r="I34" s="9">
        <v>12189</v>
      </c>
      <c r="J34" s="9">
        <v>10841</v>
      </c>
      <c r="K34" s="9">
        <v>10107</v>
      </c>
      <c r="L34" s="9">
        <v>9930</v>
      </c>
      <c r="M34" s="10">
        <v>-1.7999999999999999E-2</v>
      </c>
    </row>
    <row r="35" spans="1:13" ht="12.75" customHeight="1" x14ac:dyDescent="0.45">
      <c r="A35" s="2"/>
      <c r="B35" s="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2"/>
    </row>
    <row r="36" spans="1:13" x14ac:dyDescent="0.45">
      <c r="A36" s="2" t="s">
        <v>43</v>
      </c>
      <c r="B36" s="1" t="s">
        <v>44</v>
      </c>
      <c r="C36" s="9">
        <v>548</v>
      </c>
      <c r="D36" s="9">
        <v>576</v>
      </c>
      <c r="E36" s="9">
        <v>569</v>
      </c>
      <c r="F36" s="9">
        <v>619</v>
      </c>
      <c r="G36" s="9">
        <v>579</v>
      </c>
      <c r="H36" s="9">
        <v>602</v>
      </c>
      <c r="I36" s="9">
        <v>701</v>
      </c>
      <c r="J36" s="9">
        <v>647</v>
      </c>
      <c r="K36" s="9">
        <v>634</v>
      </c>
      <c r="L36" s="9">
        <v>583</v>
      </c>
      <c r="M36" s="10">
        <v>-0.08</v>
      </c>
    </row>
    <row r="37" spans="1:13" x14ac:dyDescent="0.45">
      <c r="A37" s="2"/>
      <c r="B37" s="2" t="s">
        <v>45</v>
      </c>
      <c r="C37" s="11">
        <v>369</v>
      </c>
      <c r="D37" s="11">
        <v>407</v>
      </c>
      <c r="E37" s="11">
        <v>355</v>
      </c>
      <c r="F37" s="11">
        <v>352</v>
      </c>
      <c r="G37" s="11">
        <v>374</v>
      </c>
      <c r="H37" s="11">
        <v>374</v>
      </c>
      <c r="I37" s="11">
        <v>399</v>
      </c>
      <c r="J37" s="11">
        <v>367</v>
      </c>
      <c r="K37" s="11">
        <v>337</v>
      </c>
      <c r="L37" s="11">
        <v>311</v>
      </c>
      <c r="M37" s="12">
        <v>-7.6999999999999999E-2</v>
      </c>
    </row>
    <row r="38" spans="1:13" x14ac:dyDescent="0.45">
      <c r="A38" s="2"/>
      <c r="B38" s="1" t="s">
        <v>46</v>
      </c>
      <c r="C38" s="9">
        <v>3324</v>
      </c>
      <c r="D38" s="9">
        <v>3321</v>
      </c>
      <c r="E38" s="9">
        <v>3340</v>
      </c>
      <c r="F38" s="9">
        <v>3509</v>
      </c>
      <c r="G38" s="9">
        <v>3493</v>
      </c>
      <c r="H38" s="9">
        <v>3468</v>
      </c>
      <c r="I38" s="9">
        <v>4248</v>
      </c>
      <c r="J38" s="9">
        <v>3595</v>
      </c>
      <c r="K38" s="9">
        <v>3508</v>
      </c>
      <c r="L38" s="9">
        <v>3531</v>
      </c>
      <c r="M38" s="10">
        <v>7.0000000000000001E-3</v>
      </c>
    </row>
    <row r="39" spans="1:13" x14ac:dyDescent="0.45">
      <c r="A39" s="2"/>
      <c r="B39" s="2" t="s">
        <v>47</v>
      </c>
      <c r="C39" s="11">
        <v>1628</v>
      </c>
      <c r="D39" s="11">
        <v>1594</v>
      </c>
      <c r="E39" s="11">
        <v>1572</v>
      </c>
      <c r="F39" s="11">
        <v>1584</v>
      </c>
      <c r="G39" s="11">
        <v>1616</v>
      </c>
      <c r="H39" s="11">
        <v>1688</v>
      </c>
      <c r="I39" s="11">
        <v>2085</v>
      </c>
      <c r="J39" s="11">
        <v>1914</v>
      </c>
      <c r="K39" s="11">
        <v>1825</v>
      </c>
      <c r="L39" s="11">
        <v>1785</v>
      </c>
      <c r="M39" s="12">
        <v>-2.1999999999999999E-2</v>
      </c>
    </row>
    <row r="40" spans="1:13" x14ac:dyDescent="0.45">
      <c r="A40" s="2"/>
      <c r="B40" s="1" t="s">
        <v>48</v>
      </c>
      <c r="C40" s="9">
        <v>526</v>
      </c>
      <c r="D40" s="9">
        <v>516</v>
      </c>
      <c r="E40" s="9">
        <v>533</v>
      </c>
      <c r="F40" s="9">
        <v>539</v>
      </c>
      <c r="G40" s="9">
        <v>613</v>
      </c>
      <c r="H40" s="9">
        <v>624</v>
      </c>
      <c r="I40" s="9">
        <v>655</v>
      </c>
      <c r="J40" s="9">
        <v>633</v>
      </c>
      <c r="K40" s="9">
        <v>628</v>
      </c>
      <c r="L40" s="9">
        <v>595</v>
      </c>
      <c r="M40" s="10">
        <v>-5.2999999999999999E-2</v>
      </c>
    </row>
    <row r="41" spans="1:13" x14ac:dyDescent="0.45">
      <c r="A41" s="2"/>
      <c r="B41" s="2" t="s">
        <v>49</v>
      </c>
      <c r="C41" s="11">
        <v>878</v>
      </c>
      <c r="D41" s="11">
        <v>853</v>
      </c>
      <c r="E41" s="11">
        <v>830</v>
      </c>
      <c r="F41" s="11">
        <v>864</v>
      </c>
      <c r="G41" s="11">
        <v>869</v>
      </c>
      <c r="H41" s="11">
        <v>838</v>
      </c>
      <c r="I41" s="11">
        <v>911</v>
      </c>
      <c r="J41" s="11">
        <v>847</v>
      </c>
      <c r="K41" s="11">
        <v>816</v>
      </c>
      <c r="L41" s="11">
        <v>759</v>
      </c>
      <c r="M41" s="12">
        <v>-7.0000000000000007E-2</v>
      </c>
    </row>
    <row r="42" spans="1:13" x14ac:dyDescent="0.45">
      <c r="A42" s="2"/>
      <c r="B42" s="1" t="s">
        <v>50</v>
      </c>
      <c r="C42" s="9">
        <v>431</v>
      </c>
      <c r="D42" s="9">
        <v>419</v>
      </c>
      <c r="E42" s="9">
        <v>438</v>
      </c>
      <c r="F42" s="9">
        <v>475</v>
      </c>
      <c r="G42" s="9">
        <v>457</v>
      </c>
      <c r="H42" s="9">
        <v>432</v>
      </c>
      <c r="I42" s="9">
        <v>478</v>
      </c>
      <c r="J42" s="9">
        <v>454</v>
      </c>
      <c r="K42" s="9">
        <v>400</v>
      </c>
      <c r="L42" s="9">
        <v>378</v>
      </c>
      <c r="M42" s="10">
        <v>-5.5E-2</v>
      </c>
    </row>
    <row r="43" spans="1:13" x14ac:dyDescent="0.45">
      <c r="A43" s="2"/>
      <c r="B43" s="2" t="s">
        <v>51</v>
      </c>
      <c r="C43" s="11">
        <v>1198</v>
      </c>
      <c r="D43" s="11">
        <v>1263</v>
      </c>
      <c r="E43" s="11">
        <v>1239</v>
      </c>
      <c r="F43" s="11">
        <v>1311</v>
      </c>
      <c r="G43" s="11">
        <v>1322</v>
      </c>
      <c r="H43" s="11">
        <v>1244</v>
      </c>
      <c r="I43" s="11">
        <v>1520</v>
      </c>
      <c r="J43" s="11">
        <v>1429</v>
      </c>
      <c r="K43" s="11">
        <v>1377</v>
      </c>
      <c r="L43" s="11">
        <v>1406</v>
      </c>
      <c r="M43" s="12">
        <v>2.1000000000000001E-2</v>
      </c>
    </row>
    <row r="44" spans="1:13" x14ac:dyDescent="0.45">
      <c r="A44" s="2"/>
      <c r="B44" s="1" t="s">
        <v>52</v>
      </c>
      <c r="C44" s="9">
        <v>428</v>
      </c>
      <c r="D44" s="9">
        <v>471</v>
      </c>
      <c r="E44" s="9">
        <v>421</v>
      </c>
      <c r="F44" s="9">
        <v>415</v>
      </c>
      <c r="G44" s="9">
        <v>446</v>
      </c>
      <c r="H44" s="9">
        <v>457</v>
      </c>
      <c r="I44" s="9">
        <v>489</v>
      </c>
      <c r="J44" s="9">
        <v>407</v>
      </c>
      <c r="K44" s="9">
        <v>364</v>
      </c>
      <c r="L44" s="9">
        <v>322</v>
      </c>
      <c r="M44" s="10">
        <v>-0.115</v>
      </c>
    </row>
    <row r="45" spans="1:13" x14ac:dyDescent="0.45">
      <c r="A45" s="2"/>
      <c r="B45" s="2" t="s">
        <v>53</v>
      </c>
      <c r="C45" s="11">
        <v>590</v>
      </c>
      <c r="D45" s="11">
        <v>659</v>
      </c>
      <c r="E45" s="11">
        <v>671</v>
      </c>
      <c r="F45" s="11">
        <v>590</v>
      </c>
      <c r="G45" s="11">
        <v>636</v>
      </c>
      <c r="H45" s="11">
        <v>621</v>
      </c>
      <c r="I45" s="11">
        <v>694</v>
      </c>
      <c r="J45" s="11">
        <v>604</v>
      </c>
      <c r="K45" s="11">
        <v>558</v>
      </c>
      <c r="L45" s="11">
        <v>576</v>
      </c>
      <c r="M45" s="12">
        <v>3.2000000000000001E-2</v>
      </c>
    </row>
    <row r="46" spans="1:13" x14ac:dyDescent="0.45">
      <c r="A46" s="2"/>
      <c r="B46" s="1" t="s">
        <v>54</v>
      </c>
      <c r="C46" s="9">
        <v>675</v>
      </c>
      <c r="D46" s="9">
        <v>692</v>
      </c>
      <c r="E46" s="9">
        <v>691</v>
      </c>
      <c r="F46" s="9">
        <v>712</v>
      </c>
      <c r="G46" s="9">
        <v>724</v>
      </c>
      <c r="H46" s="9">
        <v>674</v>
      </c>
      <c r="I46" s="9">
        <v>767</v>
      </c>
      <c r="J46" s="9">
        <v>660</v>
      </c>
      <c r="K46" s="9">
        <v>633</v>
      </c>
      <c r="L46" s="9">
        <v>654</v>
      </c>
      <c r="M46" s="10">
        <v>3.3000000000000002E-2</v>
      </c>
    </row>
    <row r="47" spans="1:13" x14ac:dyDescent="0.45">
      <c r="A47" s="2"/>
      <c r="B47" s="2" t="s">
        <v>55</v>
      </c>
      <c r="C47" s="11">
        <v>893</v>
      </c>
      <c r="D47" s="11">
        <v>945</v>
      </c>
      <c r="E47" s="11">
        <v>851</v>
      </c>
      <c r="F47" s="11">
        <v>875</v>
      </c>
      <c r="G47" s="11">
        <v>857</v>
      </c>
      <c r="H47" s="11">
        <v>844</v>
      </c>
      <c r="I47" s="11">
        <v>1052</v>
      </c>
      <c r="J47" s="11">
        <v>882</v>
      </c>
      <c r="K47" s="11">
        <v>778</v>
      </c>
      <c r="L47" s="11">
        <v>853</v>
      </c>
      <c r="M47" s="12">
        <v>9.6000000000000002E-2</v>
      </c>
    </row>
    <row r="48" spans="1:13" x14ac:dyDescent="0.45">
      <c r="A48" s="2"/>
      <c r="B48" s="1" t="s">
        <v>56</v>
      </c>
      <c r="C48" s="9">
        <v>4254</v>
      </c>
      <c r="D48" s="9">
        <v>4531</v>
      </c>
      <c r="E48" s="9">
        <v>4515</v>
      </c>
      <c r="F48" s="9">
        <v>4559</v>
      </c>
      <c r="G48" s="9">
        <v>4893</v>
      </c>
      <c r="H48" s="9">
        <v>4888</v>
      </c>
      <c r="I48" s="9">
        <v>5894</v>
      </c>
      <c r="J48" s="9">
        <v>5235</v>
      </c>
      <c r="K48" s="9">
        <v>5039</v>
      </c>
      <c r="L48" s="9">
        <v>5078</v>
      </c>
      <c r="M48" s="10">
        <v>8.0000000000000002E-3</v>
      </c>
    </row>
    <row r="49" spans="1:13" x14ac:dyDescent="0.45">
      <c r="A49" s="2"/>
      <c r="B49" s="2" t="s">
        <v>57</v>
      </c>
      <c r="C49" s="11">
        <v>1383</v>
      </c>
      <c r="D49" s="11">
        <v>1357</v>
      </c>
      <c r="E49" s="11">
        <v>1340</v>
      </c>
      <c r="F49" s="11">
        <v>1438</v>
      </c>
      <c r="G49" s="11">
        <v>1407</v>
      </c>
      <c r="H49" s="11">
        <v>1423</v>
      </c>
      <c r="I49" s="11">
        <v>1648</v>
      </c>
      <c r="J49" s="11">
        <v>1592</v>
      </c>
      <c r="K49" s="11">
        <v>1536</v>
      </c>
      <c r="L49" s="11">
        <v>1502</v>
      </c>
      <c r="M49" s="12">
        <v>-2.1999999999999999E-2</v>
      </c>
    </row>
    <row r="50" spans="1:13" x14ac:dyDescent="0.45">
      <c r="A50" s="2"/>
      <c r="B50" s="1" t="s">
        <v>58</v>
      </c>
      <c r="C50" s="9">
        <v>196</v>
      </c>
      <c r="D50" s="9">
        <v>250</v>
      </c>
      <c r="E50" s="9">
        <v>207</v>
      </c>
      <c r="F50" s="9">
        <v>262</v>
      </c>
      <c r="G50" s="9">
        <v>247</v>
      </c>
      <c r="H50" s="9">
        <v>267</v>
      </c>
      <c r="I50" s="9">
        <v>256</v>
      </c>
      <c r="J50" s="9">
        <v>201</v>
      </c>
      <c r="K50" s="9">
        <v>229</v>
      </c>
      <c r="L50" s="9">
        <v>179</v>
      </c>
      <c r="M50" s="10">
        <v>-0.218</v>
      </c>
    </row>
    <row r="51" spans="1:13" x14ac:dyDescent="0.45">
      <c r="A51" s="6"/>
      <c r="B51" s="2" t="s">
        <v>29</v>
      </c>
      <c r="C51" s="11">
        <v>17321</v>
      </c>
      <c r="D51" s="11">
        <v>17854</v>
      </c>
      <c r="E51" s="11">
        <v>17572</v>
      </c>
      <c r="F51" s="11">
        <v>18104</v>
      </c>
      <c r="G51" s="11">
        <v>18533</v>
      </c>
      <c r="H51" s="11">
        <v>18444</v>
      </c>
      <c r="I51" s="11">
        <v>21797</v>
      </c>
      <c r="J51" s="11">
        <v>19467</v>
      </c>
      <c r="K51" s="11">
        <v>18662</v>
      </c>
      <c r="L51" s="11">
        <v>18512</v>
      </c>
      <c r="M51" s="12">
        <v>-8.0000000000000002E-3</v>
      </c>
    </row>
    <row r="52" spans="1:13" x14ac:dyDescent="0.45">
      <c r="A52" s="2"/>
      <c r="B52" s="1"/>
      <c r="C52" s="9"/>
      <c r="D52" s="9"/>
      <c r="E52" s="9"/>
      <c r="F52" s="9"/>
      <c r="G52" s="9"/>
      <c r="H52" s="9"/>
      <c r="I52" s="9"/>
      <c r="J52" s="9"/>
      <c r="K52" s="9"/>
      <c r="L52" s="9"/>
      <c r="M52" s="10"/>
    </row>
    <row r="53" spans="1:13" x14ac:dyDescent="0.45">
      <c r="A53" s="2" t="s">
        <v>59</v>
      </c>
      <c r="B53" s="2" t="s">
        <v>60</v>
      </c>
      <c r="C53" s="11">
        <v>109</v>
      </c>
      <c r="D53" s="11">
        <v>96</v>
      </c>
      <c r="E53" s="11">
        <v>88</v>
      </c>
      <c r="F53" s="11">
        <v>75</v>
      </c>
      <c r="G53" s="11">
        <v>95</v>
      </c>
      <c r="H53" s="11">
        <v>89</v>
      </c>
      <c r="I53" s="11">
        <v>94</v>
      </c>
      <c r="J53" s="11">
        <v>89</v>
      </c>
      <c r="K53" s="11">
        <v>77</v>
      </c>
      <c r="L53" s="11">
        <v>73</v>
      </c>
      <c r="M53" s="12">
        <v>-5.1999999999999998E-2</v>
      </c>
    </row>
    <row r="54" spans="1:13" x14ac:dyDescent="0.45">
      <c r="A54" s="2"/>
      <c r="B54" s="1" t="s">
        <v>61</v>
      </c>
      <c r="C54" s="9">
        <v>1004</v>
      </c>
      <c r="D54" s="9">
        <v>972</v>
      </c>
      <c r="E54" s="9">
        <v>963</v>
      </c>
      <c r="F54" s="9">
        <v>966</v>
      </c>
      <c r="G54" s="9">
        <v>916</v>
      </c>
      <c r="H54" s="9">
        <v>912</v>
      </c>
      <c r="I54" s="9">
        <v>1077</v>
      </c>
      <c r="J54" s="9">
        <v>927</v>
      </c>
      <c r="K54" s="9">
        <v>859</v>
      </c>
      <c r="L54" s="9">
        <v>847</v>
      </c>
      <c r="M54" s="10">
        <v>-1.4E-2</v>
      </c>
    </row>
    <row r="55" spans="1:13" x14ac:dyDescent="0.45">
      <c r="A55" s="2"/>
      <c r="B55" s="2" t="s">
        <v>62</v>
      </c>
      <c r="C55" s="11">
        <v>6519</v>
      </c>
      <c r="D55" s="11">
        <v>6437</v>
      </c>
      <c r="E55" s="11">
        <v>5984</v>
      </c>
      <c r="F55" s="11">
        <v>6237</v>
      </c>
      <c r="G55" s="11">
        <v>6228</v>
      </c>
      <c r="H55" s="11">
        <v>6652</v>
      </c>
      <c r="I55" s="11">
        <v>7940</v>
      </c>
      <c r="J55" s="11">
        <v>6879</v>
      </c>
      <c r="K55" s="11">
        <v>6708</v>
      </c>
      <c r="L55" s="11">
        <v>6700</v>
      </c>
      <c r="M55" s="12">
        <v>-1E-3</v>
      </c>
    </row>
    <row r="56" spans="1:13" x14ac:dyDescent="0.45">
      <c r="A56" s="2"/>
      <c r="B56" s="1" t="s">
        <v>63</v>
      </c>
      <c r="C56" s="9">
        <v>743</v>
      </c>
      <c r="D56" s="9">
        <v>782</v>
      </c>
      <c r="E56" s="9">
        <v>842</v>
      </c>
      <c r="F56" s="9">
        <v>800</v>
      </c>
      <c r="G56" s="9">
        <v>845</v>
      </c>
      <c r="H56" s="9">
        <v>762</v>
      </c>
      <c r="I56" s="9">
        <v>947</v>
      </c>
      <c r="J56" s="9">
        <v>769</v>
      </c>
      <c r="K56" s="9">
        <v>776</v>
      </c>
      <c r="L56" s="9">
        <v>723</v>
      </c>
      <c r="M56" s="10">
        <v>-6.8000000000000005E-2</v>
      </c>
    </row>
    <row r="57" spans="1:13" x14ac:dyDescent="0.45">
      <c r="A57" s="2"/>
      <c r="B57" s="2" t="s">
        <v>64</v>
      </c>
      <c r="C57" s="11">
        <v>267</v>
      </c>
      <c r="D57" s="11">
        <v>280</v>
      </c>
      <c r="E57" s="11">
        <v>260</v>
      </c>
      <c r="F57" s="11">
        <v>259</v>
      </c>
      <c r="G57" s="11">
        <v>265</v>
      </c>
      <c r="H57" s="11">
        <v>273</v>
      </c>
      <c r="I57" s="11">
        <v>287</v>
      </c>
      <c r="J57" s="11">
        <v>218</v>
      </c>
      <c r="K57" s="11">
        <v>235</v>
      </c>
      <c r="L57" s="11">
        <v>226</v>
      </c>
      <c r="M57" s="12">
        <v>-3.7999999999999999E-2</v>
      </c>
    </row>
    <row r="58" spans="1:13" x14ac:dyDescent="0.45">
      <c r="A58" s="2"/>
      <c r="B58" s="1" t="s">
        <v>65</v>
      </c>
      <c r="C58" s="9">
        <v>165</v>
      </c>
      <c r="D58" s="9">
        <v>171</v>
      </c>
      <c r="E58" s="9">
        <v>170</v>
      </c>
      <c r="F58" s="9">
        <v>182</v>
      </c>
      <c r="G58" s="9">
        <v>201</v>
      </c>
      <c r="H58" s="9">
        <v>209</v>
      </c>
      <c r="I58" s="9">
        <v>226</v>
      </c>
      <c r="J58" s="9">
        <v>203</v>
      </c>
      <c r="K58" s="9">
        <v>192</v>
      </c>
      <c r="L58" s="9">
        <v>183</v>
      </c>
      <c r="M58" s="10">
        <v>-4.7E-2</v>
      </c>
    </row>
    <row r="59" spans="1:13" x14ac:dyDescent="0.45">
      <c r="A59" s="2"/>
      <c r="B59" s="2" t="s">
        <v>66</v>
      </c>
      <c r="C59" s="11">
        <v>125</v>
      </c>
      <c r="D59" s="11">
        <v>111</v>
      </c>
      <c r="E59" s="11">
        <v>113</v>
      </c>
      <c r="F59" s="11">
        <v>136</v>
      </c>
      <c r="G59" s="11">
        <v>126</v>
      </c>
      <c r="H59" s="11">
        <v>134</v>
      </c>
      <c r="I59" s="11">
        <v>134</v>
      </c>
      <c r="J59" s="11">
        <v>138</v>
      </c>
      <c r="K59" s="11">
        <v>116</v>
      </c>
      <c r="L59" s="11">
        <v>104</v>
      </c>
      <c r="M59" s="12">
        <v>-0.10299999999999999</v>
      </c>
    </row>
    <row r="60" spans="1:13" x14ac:dyDescent="0.45">
      <c r="A60" s="2"/>
      <c r="B60" s="1" t="s">
        <v>67</v>
      </c>
      <c r="C60" s="9">
        <v>269</v>
      </c>
      <c r="D60" s="9">
        <v>241</v>
      </c>
      <c r="E60" s="9">
        <v>348</v>
      </c>
      <c r="F60" s="9">
        <v>368</v>
      </c>
      <c r="G60" s="9">
        <v>341</v>
      </c>
      <c r="H60" s="9">
        <v>352</v>
      </c>
      <c r="I60" s="9">
        <v>402</v>
      </c>
      <c r="J60" s="9">
        <v>396</v>
      </c>
      <c r="K60" s="9">
        <v>349</v>
      </c>
      <c r="L60" s="9">
        <v>308</v>
      </c>
      <c r="M60" s="10">
        <v>-0.11700000000000001</v>
      </c>
    </row>
    <row r="61" spans="1:13" x14ac:dyDescent="0.45">
      <c r="A61" s="2"/>
      <c r="B61" s="2" t="s">
        <v>68</v>
      </c>
      <c r="C61" s="11">
        <v>304</v>
      </c>
      <c r="D61" s="11">
        <v>343</v>
      </c>
      <c r="E61" s="11">
        <v>310</v>
      </c>
      <c r="F61" s="11">
        <v>311</v>
      </c>
      <c r="G61" s="11">
        <v>265</v>
      </c>
      <c r="H61" s="11">
        <v>252</v>
      </c>
      <c r="I61" s="11">
        <v>271</v>
      </c>
      <c r="J61" s="11">
        <v>251</v>
      </c>
      <c r="K61" s="11">
        <v>211</v>
      </c>
      <c r="L61" s="11">
        <v>199</v>
      </c>
      <c r="M61" s="12">
        <v>-5.7000000000000002E-2</v>
      </c>
    </row>
    <row r="62" spans="1:13" x14ac:dyDescent="0.45">
      <c r="A62" s="2"/>
      <c r="B62" s="1" t="s">
        <v>69</v>
      </c>
      <c r="C62" s="9">
        <v>491</v>
      </c>
      <c r="D62" s="9">
        <v>512</v>
      </c>
      <c r="E62" s="9">
        <v>541</v>
      </c>
      <c r="F62" s="9">
        <v>509</v>
      </c>
      <c r="G62" s="9">
        <v>572</v>
      </c>
      <c r="H62" s="9">
        <v>554</v>
      </c>
      <c r="I62" s="9">
        <v>656</v>
      </c>
      <c r="J62" s="9">
        <v>559</v>
      </c>
      <c r="K62" s="9">
        <v>477</v>
      </c>
      <c r="L62" s="9">
        <v>481</v>
      </c>
      <c r="M62" s="10">
        <v>8.0000000000000002E-3</v>
      </c>
    </row>
    <row r="63" spans="1:13" x14ac:dyDescent="0.45">
      <c r="A63" s="2"/>
      <c r="B63" s="2" t="s">
        <v>70</v>
      </c>
      <c r="C63" s="11">
        <v>642</v>
      </c>
      <c r="D63" s="11">
        <v>583</v>
      </c>
      <c r="E63" s="11">
        <v>606</v>
      </c>
      <c r="F63" s="11">
        <v>594</v>
      </c>
      <c r="G63" s="11">
        <v>632</v>
      </c>
      <c r="H63" s="11">
        <v>651</v>
      </c>
      <c r="I63" s="11">
        <v>712</v>
      </c>
      <c r="J63" s="11">
        <v>673</v>
      </c>
      <c r="K63" s="11">
        <v>593</v>
      </c>
      <c r="L63" s="11">
        <v>635</v>
      </c>
      <c r="M63" s="12">
        <v>7.0999999999999994E-2</v>
      </c>
    </row>
    <row r="64" spans="1:13" x14ac:dyDescent="0.45">
      <c r="A64" s="2"/>
      <c r="B64" s="1" t="s">
        <v>71</v>
      </c>
      <c r="C64" s="9">
        <v>998</v>
      </c>
      <c r="D64" s="9">
        <v>1052</v>
      </c>
      <c r="E64" s="9">
        <v>1072</v>
      </c>
      <c r="F64" s="9">
        <v>1066</v>
      </c>
      <c r="G64" s="9">
        <v>1135</v>
      </c>
      <c r="H64" s="9">
        <v>1068</v>
      </c>
      <c r="I64" s="9">
        <v>1352</v>
      </c>
      <c r="J64" s="9">
        <v>1119</v>
      </c>
      <c r="K64" s="9">
        <v>1067</v>
      </c>
      <c r="L64" s="9">
        <v>1004</v>
      </c>
      <c r="M64" s="10">
        <v>-5.8999999999999997E-2</v>
      </c>
    </row>
    <row r="65" spans="1:13" x14ac:dyDescent="0.45">
      <c r="A65" s="2"/>
      <c r="B65" s="2" t="s">
        <v>72</v>
      </c>
      <c r="C65" s="11">
        <v>72</v>
      </c>
      <c r="D65" s="11">
        <v>63</v>
      </c>
      <c r="E65" s="11">
        <v>63</v>
      </c>
      <c r="F65" s="11">
        <v>67</v>
      </c>
      <c r="G65" s="11">
        <v>70</v>
      </c>
      <c r="H65" s="11">
        <v>65</v>
      </c>
      <c r="I65" s="11">
        <v>65</v>
      </c>
      <c r="J65" s="11">
        <v>58</v>
      </c>
      <c r="K65" s="11">
        <v>54</v>
      </c>
      <c r="L65" s="11">
        <v>54</v>
      </c>
      <c r="M65" s="12">
        <v>0</v>
      </c>
    </row>
    <row r="66" spans="1:13" ht="12.75" customHeight="1" x14ac:dyDescent="0.45">
      <c r="A66" s="2"/>
      <c r="B66" s="1" t="s">
        <v>29</v>
      </c>
      <c r="C66" s="9">
        <v>11708</v>
      </c>
      <c r="D66" s="9">
        <v>11643</v>
      </c>
      <c r="E66" s="9">
        <v>11360</v>
      </c>
      <c r="F66" s="9">
        <v>11570</v>
      </c>
      <c r="G66" s="9">
        <v>11691</v>
      </c>
      <c r="H66" s="9">
        <v>11973</v>
      </c>
      <c r="I66" s="9">
        <v>14163</v>
      </c>
      <c r="J66" s="9">
        <v>12279</v>
      </c>
      <c r="K66" s="9">
        <v>11714</v>
      </c>
      <c r="L66" s="9">
        <v>11537</v>
      </c>
      <c r="M66" s="10">
        <v>-1.4999999999999999E-2</v>
      </c>
    </row>
    <row r="67" spans="1:13" x14ac:dyDescent="0.45">
      <c r="A67" s="2"/>
      <c r="B67" s="16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2"/>
    </row>
    <row r="68" spans="1:13" x14ac:dyDescent="0.45">
      <c r="A68" s="1" t="s">
        <v>73</v>
      </c>
      <c r="B68" s="1"/>
      <c r="C68" s="9">
        <v>14</v>
      </c>
      <c r="D68" s="9">
        <v>19</v>
      </c>
      <c r="E68" s="9">
        <v>17</v>
      </c>
      <c r="F68" s="9">
        <v>20</v>
      </c>
      <c r="G68" s="9">
        <v>17</v>
      </c>
      <c r="H68" s="9">
        <v>19</v>
      </c>
      <c r="I68" s="9">
        <v>22</v>
      </c>
      <c r="J68" s="9">
        <v>22</v>
      </c>
      <c r="K68" s="9">
        <v>14</v>
      </c>
      <c r="L68" s="9">
        <v>13</v>
      </c>
      <c r="M68" s="10">
        <v>-7.0999999999999994E-2</v>
      </c>
    </row>
    <row r="69" spans="1:13" x14ac:dyDescent="0.45">
      <c r="A69" s="2" t="s">
        <v>74</v>
      </c>
      <c r="B69" s="16"/>
      <c r="C69" s="11">
        <v>1351</v>
      </c>
      <c r="D69" s="11">
        <v>1324</v>
      </c>
      <c r="E69" s="11">
        <v>1182</v>
      </c>
      <c r="F69" s="11">
        <v>1195</v>
      </c>
      <c r="G69" s="11">
        <v>1325</v>
      </c>
      <c r="H69" s="11">
        <v>1264</v>
      </c>
      <c r="I69" s="11">
        <v>1450</v>
      </c>
      <c r="J69" s="11">
        <v>1268</v>
      </c>
      <c r="K69" s="11">
        <v>1297</v>
      </c>
      <c r="L69" s="11">
        <v>1254</v>
      </c>
      <c r="M69" s="12">
        <v>-3.3000000000000002E-2</v>
      </c>
    </row>
    <row r="70" spans="1:13" x14ac:dyDescent="0.45">
      <c r="A70" s="1" t="s">
        <v>75</v>
      </c>
      <c r="B70" s="1"/>
      <c r="C70" s="9">
        <v>334</v>
      </c>
      <c r="D70" s="9">
        <v>328</v>
      </c>
      <c r="E70" s="9">
        <v>330</v>
      </c>
      <c r="F70" s="9">
        <v>301</v>
      </c>
      <c r="G70" s="9">
        <v>81</v>
      </c>
      <c r="H70" s="9">
        <v>39</v>
      </c>
      <c r="I70" s="9">
        <v>94</v>
      </c>
      <c r="J70" s="9">
        <v>26</v>
      </c>
      <c r="K70" s="9">
        <v>21</v>
      </c>
      <c r="L70" s="9">
        <v>29</v>
      </c>
      <c r="M70" s="10">
        <v>0.38100000000000001</v>
      </c>
    </row>
    <row r="71" spans="1:13" x14ac:dyDescent="0.45">
      <c r="A71" s="19" t="s">
        <v>76</v>
      </c>
      <c r="B71" s="19"/>
      <c r="C71" s="20">
        <v>52549</v>
      </c>
      <c r="D71" s="20">
        <v>53042</v>
      </c>
      <c r="E71" s="20">
        <v>51680</v>
      </c>
      <c r="F71" s="20">
        <v>52777</v>
      </c>
      <c r="G71" s="20">
        <v>53369</v>
      </c>
      <c r="H71" s="20">
        <v>53030</v>
      </c>
      <c r="I71" s="20">
        <v>62443</v>
      </c>
      <c r="J71" s="20">
        <v>55189</v>
      </c>
      <c r="K71" s="20">
        <v>52577</v>
      </c>
      <c r="L71" s="20">
        <v>51946</v>
      </c>
      <c r="M71" s="21">
        <v>-1.2E-2</v>
      </c>
    </row>
    <row r="72" spans="1:13" s="5" customFormat="1" ht="30" customHeight="1" x14ac:dyDescent="0.45">
      <c r="A72" s="26" t="s">
        <v>77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</row>
  </sheetData>
  <mergeCells count="4">
    <mergeCell ref="A3:M3"/>
    <mergeCell ref="A6:B6"/>
    <mergeCell ref="A72:M72"/>
    <mergeCell ref="A1:M1"/>
  </mergeCells>
  <printOptions horizontalCentered="1"/>
  <pageMargins left="0.25" right="0.25" top="0.75" bottom="0.75" header="0.3" footer="0.3"/>
  <pageSetup scale="75" orientation="landscape" r:id="rId1"/>
  <headerFooter>
    <oddFooter>&amp;L&amp;8 Source: AAMC &amp;D&amp;R&amp;8 ©2024 Association of American Medical Colleges. 
               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A-3</vt:lpstr>
      <vt:lpstr>'FACTS Table A-3'!Print_Titles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Brianna Gunter</dc:creator>
  <cp:lastModifiedBy>Brianna Gunter</cp:lastModifiedBy>
  <cp:lastPrinted>2015-04-02T14:25:33Z</cp:lastPrinted>
  <dcterms:created xsi:type="dcterms:W3CDTF">2009-11-03T16:12:27Z</dcterms:created>
  <dcterms:modified xsi:type="dcterms:W3CDTF">2024-10-17T17:40:17Z</dcterms:modified>
</cp:coreProperties>
</file>