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4\Excel Files\"/>
    </mc:Choice>
  </mc:AlternateContent>
  <xr:revisionPtr revIDLastSave="0" documentId="13_ncr:1_{C81FCE04-1B45-4E1E-A434-FD092FCFFD36}" xr6:coauthVersionLast="47" xr6:coauthVersionMax="47" xr10:uidLastSave="{00000000-0000-0000-0000-000000000000}"/>
  <bookViews>
    <workbookView xWindow="-24795" yWindow="1950" windowWidth="18495" windowHeight="15150" xr2:uid="{00000000-000D-0000-FFFF-FFFF00000000}"/>
  </bookViews>
  <sheets>
    <sheet name="FACTS Table A-1" sheetId="1" r:id="rId1"/>
  </sheets>
  <definedNames>
    <definedName name="_xlnm.Print_Titles" localSheetId="0">'FACTS Table A-1'!$1:$8</definedName>
    <definedName name="Z_7131B6E2_F8FD_47C2_8191_B26DC37B6E2D_.wvu.PrintTitles" localSheetId="0" hidden="1">'FACTS Table A-1'!$1:$8</definedName>
    <definedName name="Z_7131B6E2_F8FD_47C2_8191_B26DC37B6E2D_.wvu.Rows" localSheetId="0" hidden="1">'FACTS Table A-1'!$9:$9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0" i="1" l="1"/>
  <c r="A169" i="1"/>
  <c r="A3" i="1"/>
</calcChain>
</file>

<file path=xl/sharedStrings.xml><?xml version="1.0" encoding="utf-8"?>
<sst xmlns="http://schemas.openxmlformats.org/spreadsheetml/2006/main" count="236" uniqueCount="222">
  <si>
    <t>Table A-1: U.S. MD-Granting Medical School Applications and Matriculants by School, State of Legal Residence, and Gender, Academic Year 2024-2025</t>
  </si>
  <si>
    <t>&lt;facts_year&gt;</t>
  </si>
  <si>
    <t>Applications by School</t>
  </si>
  <si>
    <t>Applications</t>
  </si>
  <si>
    <t>Matriculants</t>
  </si>
  <si>
    <t>by In State Status</t>
  </si>
  <si>
    <t>In State</t>
  </si>
  <si>
    <t>Out of State</t>
  </si>
  <si>
    <t>Men</t>
  </si>
  <si>
    <t>Women</t>
  </si>
  <si>
    <t>State</t>
  </si>
  <si>
    <t>Medical School</t>
  </si>
  <si>
    <t>%</t>
  </si>
  <si>
    <t>AL</t>
  </si>
  <si>
    <t>Alabama-Heersink</t>
  </si>
  <si>
    <t>South Alabama-Whiddon</t>
  </si>
  <si>
    <t>AR</t>
  </si>
  <si>
    <t>Arkansas</t>
  </si>
  <si>
    <t>AZ</t>
  </si>
  <si>
    <t>Arizona</t>
  </si>
  <si>
    <t>Arizona Phoenix</t>
  </si>
  <si>
    <t>CA</t>
  </si>
  <si>
    <t>California</t>
  </si>
  <si>
    <t>California Northstate</t>
  </si>
  <si>
    <t>Drew</t>
  </si>
  <si>
    <t>Kaiser Permanente-Tyson</t>
  </si>
  <si>
    <t>Loma Linda</t>
  </si>
  <si>
    <t>Southern Cal-Keck</t>
  </si>
  <si>
    <t>Stanford</t>
  </si>
  <si>
    <t>UC Davis</t>
  </si>
  <si>
    <t>UC Irvine</t>
  </si>
  <si>
    <t>UC Riverside</t>
  </si>
  <si>
    <t>UC San Diego</t>
  </si>
  <si>
    <t>UC San Francisco</t>
  </si>
  <si>
    <t>UCLA-Geffen</t>
  </si>
  <si>
    <t>CO</t>
  </si>
  <si>
    <t>Colorado</t>
  </si>
  <si>
    <t>CT</t>
  </si>
  <si>
    <t>Connecticut</t>
  </si>
  <si>
    <t>Quinnipiac-Netter</t>
  </si>
  <si>
    <t>Yale</t>
  </si>
  <si>
    <t>DC</t>
  </si>
  <si>
    <t>George Washington</t>
  </si>
  <si>
    <t>Georgetown</t>
  </si>
  <si>
    <t>Howard</t>
  </si>
  <si>
    <t>FL</t>
  </si>
  <si>
    <t>FIU-Wertheim</t>
  </si>
  <si>
    <t>Florida</t>
  </si>
  <si>
    <t>Florida Atlantic-Schmidt</t>
  </si>
  <si>
    <t>Florida State</t>
  </si>
  <si>
    <t>Miami-Miller</t>
  </si>
  <si>
    <t>Nova Southeastern-Patel</t>
  </si>
  <si>
    <t>UCF</t>
  </si>
  <si>
    <t>USF-Morsani</t>
  </si>
  <si>
    <t>GA</t>
  </si>
  <si>
    <t>Emory</t>
  </si>
  <si>
    <t>MC Georgia Augusta</t>
  </si>
  <si>
    <t>Mercer</t>
  </si>
  <si>
    <t>Morehouse</t>
  </si>
  <si>
    <t>HI</t>
  </si>
  <si>
    <t>Hawaii-Burns</t>
  </si>
  <si>
    <t>IA</t>
  </si>
  <si>
    <t>Iowa-Carver</t>
  </si>
  <si>
    <t>IL</t>
  </si>
  <si>
    <t>Carle Illinois</t>
  </si>
  <si>
    <t>Chicago Med Franklin</t>
  </si>
  <si>
    <t>Chicago-Pritzker</t>
  </si>
  <si>
    <t>Illinois</t>
  </si>
  <si>
    <t>Loyola-Stritch</t>
  </si>
  <si>
    <t>Northwestern-Feinberg</t>
  </si>
  <si>
    <t>Rush</t>
  </si>
  <si>
    <t>Southern Illinois</t>
  </si>
  <si>
    <t>IN</t>
  </si>
  <si>
    <t>Indiana</t>
  </si>
  <si>
    <t>KS</t>
  </si>
  <si>
    <t>Kansas</t>
  </si>
  <si>
    <t>KY</t>
  </si>
  <si>
    <t>Kentucky</t>
  </si>
  <si>
    <t>Louisville</t>
  </si>
  <si>
    <t>LA</t>
  </si>
  <si>
    <t>LSU New Orleans</t>
  </si>
  <si>
    <t>LSU Shreveport</t>
  </si>
  <si>
    <t>Tulane</t>
  </si>
  <si>
    <t>MA</t>
  </si>
  <si>
    <t>BU-Chobanian Avedisian</t>
  </si>
  <si>
    <t>Harvard</t>
  </si>
  <si>
    <t>Massachusetts-Chan</t>
  </si>
  <si>
    <t>Tufts</t>
  </si>
  <si>
    <t>MD</t>
  </si>
  <si>
    <t>Johns Hopkins</t>
  </si>
  <si>
    <t>Maryland</t>
  </si>
  <si>
    <t>Uniformed Services-Hebert</t>
  </si>
  <si>
    <t>MI</t>
  </si>
  <si>
    <t>Central Michigan</t>
  </si>
  <si>
    <t>Michigan</t>
  </si>
  <si>
    <t>Michigan State</t>
  </si>
  <si>
    <t>Oakland Beaumont</t>
  </si>
  <si>
    <t>Wayne State</t>
  </si>
  <si>
    <t>Western Michigan-Stryker</t>
  </si>
  <si>
    <t>MN</t>
  </si>
  <si>
    <t>Mayo-Alix</t>
  </si>
  <si>
    <t>Minnesota</t>
  </si>
  <si>
    <t>MO</t>
  </si>
  <si>
    <t>Missouri Columbia</t>
  </si>
  <si>
    <t>Missouri Kansas City</t>
  </si>
  <si>
    <t>Saint Louis</t>
  </si>
  <si>
    <t>Washington U St Louis</t>
  </si>
  <si>
    <t>MS</t>
  </si>
  <si>
    <t>Mississippi</t>
  </si>
  <si>
    <t>NC</t>
  </si>
  <si>
    <t>Duke</t>
  </si>
  <si>
    <t>East Carolina-Brody</t>
  </si>
  <si>
    <t>North Carolina</t>
  </si>
  <si>
    <t>Wake Forest</t>
  </si>
  <si>
    <t>ND</t>
  </si>
  <si>
    <t>North Dakota</t>
  </si>
  <si>
    <t>NE</t>
  </si>
  <si>
    <t>Creighton</t>
  </si>
  <si>
    <t>Nebraska</t>
  </si>
  <si>
    <t>NH</t>
  </si>
  <si>
    <t>Dartmouth-Geisel</t>
  </si>
  <si>
    <t>NJ</t>
  </si>
  <si>
    <t>Cooper Rowan</t>
  </si>
  <si>
    <t>Hackensack Meridian</t>
  </si>
  <si>
    <t>Rutgers New Jersey</t>
  </si>
  <si>
    <t>Rutgers-RW Johnson</t>
  </si>
  <si>
    <t>NM</t>
  </si>
  <si>
    <t>New Mexico</t>
  </si>
  <si>
    <t>NV</t>
  </si>
  <si>
    <t>Nevada Reno</t>
  </si>
  <si>
    <t>UNLV-Kerkorian</t>
  </si>
  <si>
    <t>NY</t>
  </si>
  <si>
    <t>Albany</t>
  </si>
  <si>
    <t>Buffalo-Jacobs</t>
  </si>
  <si>
    <t>CUNY</t>
  </si>
  <si>
    <t>Columbia-Vagelos</t>
  </si>
  <si>
    <t>Cornell-Weill</t>
  </si>
  <si>
    <t>Einstein</t>
  </si>
  <si>
    <t>Mount Sinai-Icahn</t>
  </si>
  <si>
    <t>NYU Long Island-Grossman</t>
  </si>
  <si>
    <t>NYU-Grossman</t>
  </si>
  <si>
    <t>New York Medical</t>
  </si>
  <si>
    <t>Renaissance Stony Brook</t>
  </si>
  <si>
    <t>Rochester</t>
  </si>
  <si>
    <t>SUNY Downstate</t>
  </si>
  <si>
    <t>SUNY Upstate-Norton</t>
  </si>
  <si>
    <t>Zucker Hofstra Northwell</t>
  </si>
  <si>
    <t>OH</t>
  </si>
  <si>
    <t>Case Western Reserve</t>
  </si>
  <si>
    <t>Cincinnati</t>
  </si>
  <si>
    <t>Northeast Ohio</t>
  </si>
  <si>
    <t>Ohio State</t>
  </si>
  <si>
    <t>Toledo</t>
  </si>
  <si>
    <t>Wright State-Boonshoft</t>
  </si>
  <si>
    <t>OK</t>
  </si>
  <si>
    <t>Oklahoma</t>
  </si>
  <si>
    <t>OR</t>
  </si>
  <si>
    <t>Oregon</t>
  </si>
  <si>
    <t>PA</t>
  </si>
  <si>
    <t>Drexel</t>
  </si>
  <si>
    <t>Geisinger Commonwealth</t>
  </si>
  <si>
    <t>Jefferson-Kimmel</t>
  </si>
  <si>
    <t>Penn State</t>
  </si>
  <si>
    <t>Pennsylvania-Perelman</t>
  </si>
  <si>
    <t>Pittsburgh</t>
  </si>
  <si>
    <t>Temple-Katz</t>
  </si>
  <si>
    <t>PR</t>
  </si>
  <si>
    <t>Caribe</t>
  </si>
  <si>
    <t>Ponce</t>
  </si>
  <si>
    <t>Puerto Rico</t>
  </si>
  <si>
    <t>San Juan Bautista</t>
  </si>
  <si>
    <t>RI</t>
  </si>
  <si>
    <t>Brown-Alpert</t>
  </si>
  <si>
    <t>SC</t>
  </si>
  <si>
    <t>MU South Carolina</t>
  </si>
  <si>
    <t>South Carolina Columbia</t>
  </si>
  <si>
    <t>South Carolina Greenville</t>
  </si>
  <si>
    <t>SD</t>
  </si>
  <si>
    <t>South Dakota-Sanford</t>
  </si>
  <si>
    <t>TN</t>
  </si>
  <si>
    <t>Belmont-Frist</t>
  </si>
  <si>
    <t>East Tennessee-Quillen</t>
  </si>
  <si>
    <t>Meharry</t>
  </si>
  <si>
    <t>Tennessee</t>
  </si>
  <si>
    <t>Vanderbilt</t>
  </si>
  <si>
    <t>TX</t>
  </si>
  <si>
    <t>Baylor</t>
  </si>
  <si>
    <t>Houston-Fertitta</t>
  </si>
  <si>
    <t>TCU-Burnett</t>
  </si>
  <si>
    <t>Texas A&amp;M</t>
  </si>
  <si>
    <t>Texas Tech</t>
  </si>
  <si>
    <t>Texas Tech-Foster</t>
  </si>
  <si>
    <t>UT Austin-Dell</t>
  </si>
  <si>
    <t>UT Houston-McGovern</t>
  </si>
  <si>
    <t>UT Medical Branch-Sealy</t>
  </si>
  <si>
    <t>UT Rio Grande Valley</t>
  </si>
  <si>
    <t>UT San Antonio-Long</t>
  </si>
  <si>
    <t>UT Southwestern</t>
  </si>
  <si>
    <t>UT Tyler</t>
  </si>
  <si>
    <t>UT</t>
  </si>
  <si>
    <t>Utah-Eccles</t>
  </si>
  <si>
    <t>VA</t>
  </si>
  <si>
    <t>Eastern Virginia ODU</t>
  </si>
  <si>
    <t>Virginia</t>
  </si>
  <si>
    <t>Virginia Commonwealth</t>
  </si>
  <si>
    <t>Virginia Tech Carilion</t>
  </si>
  <si>
    <t>VT</t>
  </si>
  <si>
    <t>Vermont-Larner</t>
  </si>
  <si>
    <t>WA</t>
  </si>
  <si>
    <t>U Washington</t>
  </si>
  <si>
    <t>Washington State-Floyd</t>
  </si>
  <si>
    <t>WI</t>
  </si>
  <si>
    <t>MC Wisconsin</t>
  </si>
  <si>
    <t>Wisconsin</t>
  </si>
  <si>
    <t>WV</t>
  </si>
  <si>
    <t>Marshall-Edwards</t>
  </si>
  <si>
    <t>West Virginia</t>
  </si>
  <si>
    <t>Total</t>
  </si>
  <si>
    <t xml:space="preserve">Note: Each academic year includes applicants and matriculants who applied to enter medical school in the fall of the given year. For example, academic year 2024-2025 represents the applicants </t>
  </si>
  <si>
    <t>and matriculants who applied to enter medical school during the fall of 2024.</t>
  </si>
  <si>
    <r>
      <t>Applications</t>
    </r>
    <r>
      <rPr>
        <b/>
        <vertAlign val="superscript"/>
        <sz val="11"/>
        <color theme="8" tint="-0.499984740745262"/>
        <rFont val="Calibri"/>
        <family val="2"/>
        <scheme val="minor"/>
      </rPr>
      <t>1</t>
    </r>
  </si>
  <si>
    <r>
      <t>by Gender</t>
    </r>
    <r>
      <rPr>
        <b/>
        <vertAlign val="superscript"/>
        <sz val="11"/>
        <color theme="8" tint="-0.499984740745262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</si>
</sst>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1"/>
      <color theme="8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/>
      <diagonal/>
    </border>
    <border>
      <left/>
      <right/>
      <top/>
      <bottom style="thin">
        <color theme="8" tint="0.39994506668294322"/>
      </bottom>
      <diagonal/>
    </border>
  </borders>
  <cellStyleXfs count="2">
    <xf numFmtId="0" fontId="0" fillId="0" borderId="0"/>
    <xf numFmtId="43" fontId="1" fillId="0" borderId="0"/>
  </cellStyleXfs>
  <cellXfs count="34">
    <xf numFmtId="0" fontId="0" fillId="0" borderId="0" xfId="0"/>
    <xf numFmtId="0" fontId="3" fillId="0" borderId="0" xfId="0" applyFont="1"/>
    <xf numFmtId="164" fontId="3" fillId="0" borderId="0" xfId="0" applyNumberFormat="1" applyFont="1"/>
    <xf numFmtId="49" fontId="2" fillId="2" borderId="2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7" fillId="0" borderId="0" xfId="0" applyFont="1"/>
    <xf numFmtId="49" fontId="2" fillId="2" borderId="1" xfId="0" applyNumberFormat="1" applyFont="1" applyFill="1" applyBorder="1" applyAlignment="1">
      <alignment vertical="center"/>
    </xf>
    <xf numFmtId="3" fontId="3" fillId="0" borderId="0" xfId="1" applyNumberFormat="1" applyFont="1" applyAlignment="1">
      <alignment horizontal="right" indent="1"/>
    </xf>
    <xf numFmtId="165" fontId="3" fillId="0" borderId="0" xfId="0" applyNumberFormat="1" applyFont="1" applyAlignment="1">
      <alignment horizontal="right" indent="1"/>
    </xf>
    <xf numFmtId="3" fontId="3" fillId="2" borderId="0" xfId="1" applyNumberFormat="1" applyFont="1" applyFill="1" applyAlignment="1">
      <alignment horizontal="right" indent="1"/>
    </xf>
    <xf numFmtId="165" fontId="3" fillId="2" borderId="0" xfId="0" applyNumberFormat="1" applyFont="1" applyFill="1" applyAlignment="1">
      <alignment horizontal="right" indent="1"/>
    </xf>
    <xf numFmtId="49" fontId="2" fillId="2" borderId="2" xfId="0" applyNumberFormat="1" applyFont="1" applyFill="1" applyBorder="1" applyAlignment="1">
      <alignment vertical="center"/>
    </xf>
    <xf numFmtId="0" fontId="8" fillId="0" borderId="0" xfId="0" applyFont="1"/>
    <xf numFmtId="49" fontId="4" fillId="0" borderId="9" xfId="0" applyNumberFormat="1" applyFont="1" applyBorder="1" applyAlignment="1">
      <alignment horizontal="left"/>
    </xf>
    <xf numFmtId="3" fontId="4" fillId="0" borderId="9" xfId="1" applyNumberFormat="1" applyFont="1" applyBorder="1" applyAlignment="1">
      <alignment horizontal="right" indent="1"/>
    </xf>
    <xf numFmtId="165" fontId="4" fillId="0" borderId="9" xfId="0" applyNumberFormat="1" applyFont="1" applyBorder="1" applyAlignment="1">
      <alignment horizontal="right" indent="1"/>
    </xf>
    <xf numFmtId="0" fontId="8" fillId="0" borderId="0" xfId="0" applyFont="1" applyAlignment="1">
      <alignment horizontal="left"/>
    </xf>
    <xf numFmtId="0" fontId="3" fillId="0" borderId="0" xfId="0" applyFont="1"/>
    <xf numFmtId="49" fontId="2" fillId="2" borderId="1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2" xfId="0" applyBorder="1"/>
    <xf numFmtId="49" fontId="2" fillId="2" borderId="3" xfId="0" applyNumberFormat="1" applyFont="1" applyFill="1" applyBorder="1"/>
    <xf numFmtId="0" fontId="5" fillId="0" borderId="0" xfId="0" applyFont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49" fontId="2" fillId="2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4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238125</xdr:colOff>
      <xdr:row>0</xdr:row>
      <xdr:rowOff>59531</xdr:rowOff>
    </xdr:from>
    <xdr:to>
      <xdr:col>11</xdr:col>
      <xdr:colOff>656962</xdr:colOff>
      <xdr:row>1</xdr:row>
      <xdr:rowOff>123824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10036969" y="59531"/>
          <a:ext cx="414075" cy="261937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72"/>
  <sheetViews>
    <sheetView showGridLines="0" tabSelected="1" zoomScale="90" zoomScaleNormal="90" zoomScalePageLayoutView="80" workbookViewId="0">
      <selection sqref="A1:L1"/>
    </sheetView>
  </sheetViews>
  <sheetFormatPr defaultColWidth="9.1328125" defaultRowHeight="14.25" x14ac:dyDescent="0.45"/>
  <cols>
    <col min="1" max="1" width="7.1328125" style="1" bestFit="1" customWidth="1"/>
    <col min="2" max="2" width="27" style="1" customWidth="1"/>
    <col min="3" max="3" width="14.33203125" style="1" bestFit="1" customWidth="1"/>
    <col min="4" max="4" width="10.6640625" style="1" customWidth="1"/>
    <col min="5" max="5" width="14.46484375" style="1" customWidth="1"/>
    <col min="6" max="6" width="11.1328125" style="1" customWidth="1"/>
    <col min="7" max="7" width="11.6640625" style="1" customWidth="1"/>
    <col min="8" max="8" width="14.33203125" style="1" customWidth="1"/>
    <col min="9" max="9" width="10.6640625" style="1" customWidth="1"/>
    <col min="10" max="10" width="14.46484375" style="1" customWidth="1"/>
    <col min="11" max="11" width="11.1328125" style="1" customWidth="1"/>
    <col min="12" max="12" width="11.6640625" style="1" customWidth="1"/>
    <col min="13" max="13" width="9.1328125" style="1" customWidth="1"/>
    <col min="14" max="16384" width="9.1328125" style="1"/>
  </cols>
  <sheetData>
    <row r="1" spans="1:17" ht="15.75" customHeight="1" x14ac:dyDescent="0.45">
      <c r="A1" s="25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7" ht="18" customHeight="1" x14ac:dyDescent="0.45">
      <c r="A2" s="8" t="s">
        <v>1</v>
      </c>
      <c r="B2" s="8"/>
    </row>
    <row r="3" spans="1:17" ht="27" customHeight="1" x14ac:dyDescent="0.45">
      <c r="A3" s="30" t="str">
        <f ca="1">"The table below displays the number of " &amp; IF(ISNUMBER(A2),A2&amp;"-"&amp;(A2+1),YEAR(NOW()) &amp; "-" &amp;(YEAR(NOW())+1)) &amp; " applications and matriculants by U.S. MD-granting medical schools, showing the percent of in state, out of state, women, and men. Please email datarequest@aamc.org if you need further assistance or have additional inquiries."</f>
        <v>The table below displays the number of 2024-2025 applications and matriculants by U.S. MD-granting medical schools, showing the percent of in state, out of state, women, and men. Please email datarequest@aamc.org if you need further assistance or have additional inquiries.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7" ht="2.25" customHeight="1" x14ac:dyDescent="0.45"/>
    <row r="5" spans="1:17" x14ac:dyDescent="0.45">
      <c r="A5" s="26" t="s">
        <v>2</v>
      </c>
      <c r="B5" s="27"/>
      <c r="C5" s="31" t="s">
        <v>220</v>
      </c>
      <c r="D5" s="21" t="s">
        <v>3</v>
      </c>
      <c r="E5" s="22"/>
      <c r="F5" s="22"/>
      <c r="G5" s="23"/>
      <c r="H5" s="31" t="s">
        <v>4</v>
      </c>
      <c r="I5" s="29" t="s">
        <v>4</v>
      </c>
      <c r="J5" s="22"/>
      <c r="K5" s="22"/>
      <c r="L5" s="22"/>
    </row>
    <row r="6" spans="1:17" ht="15.75" customHeight="1" x14ac:dyDescent="0.45">
      <c r="A6" s="20"/>
      <c r="B6" s="28"/>
      <c r="C6" s="32"/>
      <c r="D6" s="21" t="s">
        <v>5</v>
      </c>
      <c r="E6" s="23"/>
      <c r="F6" s="29" t="s">
        <v>221</v>
      </c>
      <c r="G6" s="22"/>
      <c r="H6" s="32"/>
      <c r="I6" s="21" t="s">
        <v>5</v>
      </c>
      <c r="J6" s="23"/>
      <c r="K6" s="29" t="s">
        <v>221</v>
      </c>
      <c r="L6" s="22"/>
    </row>
    <row r="7" spans="1:17" x14ac:dyDescent="0.45">
      <c r="A7" s="20"/>
      <c r="B7" s="28"/>
      <c r="C7" s="32"/>
      <c r="D7" s="4" t="s">
        <v>6</v>
      </c>
      <c r="E7" s="4" t="s">
        <v>7</v>
      </c>
      <c r="F7" s="4" t="s">
        <v>8</v>
      </c>
      <c r="G7" s="4" t="s">
        <v>9</v>
      </c>
      <c r="H7" s="32"/>
      <c r="I7" s="4" t="s">
        <v>6</v>
      </c>
      <c r="J7" s="4" t="s">
        <v>7</v>
      </c>
      <c r="K7" s="4" t="s">
        <v>8</v>
      </c>
      <c r="L7" s="5" t="s">
        <v>9</v>
      </c>
    </row>
    <row r="8" spans="1:17" x14ac:dyDescent="0.45">
      <c r="A8" s="14" t="s">
        <v>10</v>
      </c>
      <c r="B8" s="9" t="s">
        <v>11</v>
      </c>
      <c r="C8" s="33"/>
      <c r="D8" s="4" t="s">
        <v>12</v>
      </c>
      <c r="E8" s="4" t="s">
        <v>12</v>
      </c>
      <c r="F8" s="4" t="s">
        <v>12</v>
      </c>
      <c r="G8" s="4" t="s">
        <v>12</v>
      </c>
      <c r="H8" s="33"/>
      <c r="I8" s="4" t="s">
        <v>12</v>
      </c>
      <c r="J8" s="4" t="s">
        <v>12</v>
      </c>
      <c r="K8" s="4" t="s">
        <v>12</v>
      </c>
      <c r="L8" s="5" t="s">
        <v>12</v>
      </c>
    </row>
    <row r="9" spans="1:17" hidden="1" x14ac:dyDescent="0.45">
      <c r="A9" s="3"/>
      <c r="B9" s="24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7" x14ac:dyDescent="0.45">
      <c r="A10" s="6" t="s">
        <v>13</v>
      </c>
      <c r="B10" s="6" t="s">
        <v>14</v>
      </c>
      <c r="C10" s="10">
        <v>4329</v>
      </c>
      <c r="D10" s="11">
        <v>12.1</v>
      </c>
      <c r="E10" s="11">
        <v>87.9</v>
      </c>
      <c r="F10" s="11">
        <v>45.6</v>
      </c>
      <c r="G10" s="11">
        <v>54</v>
      </c>
      <c r="H10" s="10">
        <v>190</v>
      </c>
      <c r="I10" s="11">
        <v>82.1</v>
      </c>
      <c r="J10" s="11">
        <v>17.899999999999999</v>
      </c>
      <c r="K10" s="11">
        <v>43.2</v>
      </c>
      <c r="L10" s="11">
        <v>56.8</v>
      </c>
      <c r="N10" s="2"/>
      <c r="O10" s="2"/>
      <c r="P10" s="2"/>
      <c r="Q10" s="2"/>
    </row>
    <row r="11" spans="1:17" x14ac:dyDescent="0.45">
      <c r="A11" s="7"/>
      <c r="B11" s="7" t="s">
        <v>15</v>
      </c>
      <c r="C11" s="12">
        <v>1439</v>
      </c>
      <c r="D11" s="13">
        <v>31</v>
      </c>
      <c r="E11" s="13">
        <v>69</v>
      </c>
      <c r="F11" s="13">
        <v>48.2</v>
      </c>
      <c r="G11" s="13">
        <v>51.4</v>
      </c>
      <c r="H11" s="12">
        <v>79</v>
      </c>
      <c r="I11" s="13">
        <v>92.4</v>
      </c>
      <c r="J11" s="13">
        <v>7.6</v>
      </c>
      <c r="K11" s="13">
        <v>45.6</v>
      </c>
      <c r="L11" s="13">
        <v>54.4</v>
      </c>
      <c r="N11" s="2"/>
      <c r="O11" s="2"/>
      <c r="P11" s="2"/>
      <c r="Q11" s="2"/>
    </row>
    <row r="12" spans="1:17" x14ac:dyDescent="0.45">
      <c r="A12" s="6" t="s">
        <v>16</v>
      </c>
      <c r="B12" s="6" t="s">
        <v>17</v>
      </c>
      <c r="C12" s="10">
        <v>2743</v>
      </c>
      <c r="D12" s="11">
        <v>10.7</v>
      </c>
      <c r="E12" s="11">
        <v>89.3</v>
      </c>
      <c r="F12" s="11">
        <v>46.1</v>
      </c>
      <c r="G12" s="11">
        <v>53.6</v>
      </c>
      <c r="H12" s="10">
        <v>171</v>
      </c>
      <c r="I12" s="11">
        <v>90.6</v>
      </c>
      <c r="J12" s="11">
        <v>9.4</v>
      </c>
      <c r="K12" s="11">
        <v>49.1</v>
      </c>
      <c r="L12" s="11">
        <v>50.9</v>
      </c>
      <c r="N12" s="2"/>
      <c r="O12" s="2"/>
      <c r="P12" s="2"/>
      <c r="Q12" s="2"/>
    </row>
    <row r="13" spans="1:17" x14ac:dyDescent="0.45">
      <c r="A13" s="7" t="s">
        <v>18</v>
      </c>
      <c r="B13" s="7" t="s">
        <v>19</v>
      </c>
      <c r="C13" s="12">
        <v>6489</v>
      </c>
      <c r="D13" s="13">
        <v>10.4</v>
      </c>
      <c r="E13" s="13">
        <v>89.6</v>
      </c>
      <c r="F13" s="13">
        <v>45</v>
      </c>
      <c r="G13" s="13">
        <v>54.3</v>
      </c>
      <c r="H13" s="12">
        <v>117</v>
      </c>
      <c r="I13" s="13">
        <v>70.900000000000006</v>
      </c>
      <c r="J13" s="13">
        <v>29.1</v>
      </c>
      <c r="K13" s="13">
        <v>41.9</v>
      </c>
      <c r="L13" s="13">
        <v>57.3</v>
      </c>
      <c r="N13" s="2"/>
      <c r="O13" s="2"/>
      <c r="P13" s="2"/>
      <c r="Q13" s="2"/>
    </row>
    <row r="14" spans="1:17" x14ac:dyDescent="0.45">
      <c r="A14" s="6"/>
      <c r="B14" s="6" t="s">
        <v>20</v>
      </c>
      <c r="C14" s="10">
        <v>5545</v>
      </c>
      <c r="D14" s="11">
        <v>12.1</v>
      </c>
      <c r="E14" s="11">
        <v>87.9</v>
      </c>
      <c r="F14" s="11">
        <v>47.1</v>
      </c>
      <c r="G14" s="11">
        <v>52.4</v>
      </c>
      <c r="H14" s="10">
        <v>130</v>
      </c>
      <c r="I14" s="11">
        <v>60</v>
      </c>
      <c r="J14" s="11">
        <v>40</v>
      </c>
      <c r="K14" s="11">
        <v>50</v>
      </c>
      <c r="L14" s="11">
        <v>49.2</v>
      </c>
      <c r="N14" s="2"/>
      <c r="O14" s="2"/>
      <c r="P14" s="2"/>
      <c r="Q14" s="2"/>
    </row>
    <row r="15" spans="1:17" x14ac:dyDescent="0.45">
      <c r="A15" s="7" t="s">
        <v>21</v>
      </c>
      <c r="B15" s="7" t="s">
        <v>22</v>
      </c>
      <c r="C15" s="12">
        <v>4511</v>
      </c>
      <c r="D15" s="13">
        <v>77.5</v>
      </c>
      <c r="E15" s="13">
        <v>22.5</v>
      </c>
      <c r="F15" s="13">
        <v>43.6</v>
      </c>
      <c r="G15" s="13">
        <v>55.7</v>
      </c>
      <c r="H15" s="12">
        <v>130</v>
      </c>
      <c r="I15" s="13">
        <v>97.7</v>
      </c>
      <c r="J15" s="13">
        <v>2.2999999999999998</v>
      </c>
      <c r="K15" s="13">
        <v>46.2</v>
      </c>
      <c r="L15" s="13">
        <v>53.8</v>
      </c>
      <c r="N15" s="2"/>
      <c r="O15" s="2"/>
      <c r="P15" s="2"/>
      <c r="Q15" s="2"/>
    </row>
    <row r="16" spans="1:17" x14ac:dyDescent="0.45">
      <c r="A16" s="6"/>
      <c r="B16" s="6" t="s">
        <v>23</v>
      </c>
      <c r="C16" s="10">
        <v>3721</v>
      </c>
      <c r="D16" s="11">
        <v>65.2</v>
      </c>
      <c r="E16" s="11">
        <v>34.799999999999997</v>
      </c>
      <c r="F16" s="11">
        <v>42.4</v>
      </c>
      <c r="G16" s="11">
        <v>57</v>
      </c>
      <c r="H16" s="10">
        <v>118</v>
      </c>
      <c r="I16" s="11">
        <v>83.1</v>
      </c>
      <c r="J16" s="11">
        <v>16.899999999999999</v>
      </c>
      <c r="K16" s="11">
        <v>53.4</v>
      </c>
      <c r="L16" s="11">
        <v>46.6</v>
      </c>
      <c r="N16" s="2"/>
      <c r="O16" s="2"/>
      <c r="P16" s="2"/>
      <c r="Q16" s="2"/>
    </row>
    <row r="17" spans="1:17" x14ac:dyDescent="0.45">
      <c r="A17" s="7"/>
      <c r="B17" s="7" t="s">
        <v>24</v>
      </c>
      <c r="C17" s="12">
        <v>4270</v>
      </c>
      <c r="D17" s="13">
        <v>53</v>
      </c>
      <c r="E17" s="13">
        <v>47</v>
      </c>
      <c r="F17" s="13">
        <v>37.5</v>
      </c>
      <c r="G17" s="13">
        <v>61.7</v>
      </c>
      <c r="H17" s="12">
        <v>60</v>
      </c>
      <c r="I17" s="13">
        <v>73.3</v>
      </c>
      <c r="J17" s="13">
        <v>26.7</v>
      </c>
      <c r="K17" s="13">
        <v>45</v>
      </c>
      <c r="L17" s="13">
        <v>55</v>
      </c>
      <c r="N17" s="2"/>
      <c r="O17" s="2"/>
      <c r="P17" s="2"/>
      <c r="Q17" s="2"/>
    </row>
    <row r="18" spans="1:17" x14ac:dyDescent="0.45">
      <c r="A18" s="6"/>
      <c r="B18" s="6" t="s">
        <v>25</v>
      </c>
      <c r="C18" s="10">
        <v>7593</v>
      </c>
      <c r="D18" s="11">
        <v>49.7</v>
      </c>
      <c r="E18" s="11">
        <v>50.3</v>
      </c>
      <c r="F18" s="11">
        <v>42.8</v>
      </c>
      <c r="G18" s="11">
        <v>56.2</v>
      </c>
      <c r="H18" s="10">
        <v>51</v>
      </c>
      <c r="I18" s="11">
        <v>52.9</v>
      </c>
      <c r="J18" s="11">
        <v>47.1</v>
      </c>
      <c r="K18" s="11">
        <v>37.299999999999997</v>
      </c>
      <c r="L18" s="11">
        <v>60.8</v>
      </c>
      <c r="N18" s="2"/>
      <c r="O18" s="2"/>
      <c r="P18" s="2"/>
      <c r="Q18" s="2"/>
    </row>
    <row r="19" spans="1:17" x14ac:dyDescent="0.45">
      <c r="A19" s="7"/>
      <c r="B19" s="7" t="s">
        <v>26</v>
      </c>
      <c r="C19" s="12">
        <v>5496</v>
      </c>
      <c r="D19" s="13">
        <v>44.5</v>
      </c>
      <c r="E19" s="13">
        <v>55.5</v>
      </c>
      <c r="F19" s="13">
        <v>46.6</v>
      </c>
      <c r="G19" s="13">
        <v>53</v>
      </c>
      <c r="H19" s="12">
        <v>172</v>
      </c>
      <c r="I19" s="13">
        <v>52.3</v>
      </c>
      <c r="J19" s="13">
        <v>47.7</v>
      </c>
      <c r="K19" s="13">
        <v>55.8</v>
      </c>
      <c r="L19" s="13">
        <v>44.2</v>
      </c>
      <c r="N19" s="2"/>
      <c r="O19" s="2"/>
      <c r="P19" s="2"/>
      <c r="Q19" s="2"/>
    </row>
    <row r="20" spans="1:17" x14ac:dyDescent="0.45">
      <c r="A20" s="6"/>
      <c r="B20" s="6" t="s">
        <v>27</v>
      </c>
      <c r="C20" s="10">
        <v>8657</v>
      </c>
      <c r="D20" s="11">
        <v>50.7</v>
      </c>
      <c r="E20" s="11">
        <v>49.3</v>
      </c>
      <c r="F20" s="11">
        <v>45</v>
      </c>
      <c r="G20" s="11">
        <v>54.1</v>
      </c>
      <c r="H20" s="10">
        <v>120</v>
      </c>
      <c r="I20" s="11">
        <v>83.3</v>
      </c>
      <c r="J20" s="11">
        <v>16.7</v>
      </c>
      <c r="K20" s="11">
        <v>47.5</v>
      </c>
      <c r="L20" s="11">
        <v>52.5</v>
      </c>
      <c r="N20" s="2"/>
      <c r="O20" s="2"/>
      <c r="P20" s="2"/>
      <c r="Q20" s="2"/>
    </row>
    <row r="21" spans="1:17" x14ac:dyDescent="0.45">
      <c r="A21" s="7"/>
      <c r="B21" s="7" t="s">
        <v>28</v>
      </c>
      <c r="C21" s="12">
        <v>8998</v>
      </c>
      <c r="D21" s="13">
        <v>32.6</v>
      </c>
      <c r="E21" s="13">
        <v>67.400000000000006</v>
      </c>
      <c r="F21" s="13">
        <v>46.1</v>
      </c>
      <c r="G21" s="13">
        <v>52.7</v>
      </c>
      <c r="H21" s="12">
        <v>90</v>
      </c>
      <c r="I21" s="13">
        <v>36.700000000000003</v>
      </c>
      <c r="J21" s="13">
        <v>63.3</v>
      </c>
      <c r="K21" s="13">
        <v>50</v>
      </c>
      <c r="L21" s="13">
        <v>47.8</v>
      </c>
      <c r="N21" s="2"/>
      <c r="O21" s="2"/>
      <c r="P21" s="2"/>
      <c r="Q21" s="2"/>
    </row>
    <row r="22" spans="1:17" x14ac:dyDescent="0.45">
      <c r="A22" s="6"/>
      <c r="B22" s="6" t="s">
        <v>29</v>
      </c>
      <c r="C22" s="10">
        <v>7796</v>
      </c>
      <c r="D22" s="11">
        <v>64.5</v>
      </c>
      <c r="E22" s="11">
        <v>35.5</v>
      </c>
      <c r="F22" s="11">
        <v>40.799999999999997</v>
      </c>
      <c r="G22" s="11">
        <v>58.3</v>
      </c>
      <c r="H22" s="10">
        <v>139</v>
      </c>
      <c r="I22" s="11">
        <v>96.4</v>
      </c>
      <c r="J22" s="11">
        <v>3.6</v>
      </c>
      <c r="K22" s="11">
        <v>44.6</v>
      </c>
      <c r="L22" s="11">
        <v>53.2</v>
      </c>
      <c r="N22" s="2"/>
      <c r="O22" s="2"/>
      <c r="P22" s="2"/>
      <c r="Q22" s="2"/>
    </row>
    <row r="23" spans="1:17" x14ac:dyDescent="0.45">
      <c r="A23" s="7"/>
      <c r="B23" s="7" t="s">
        <v>30</v>
      </c>
      <c r="C23" s="12">
        <v>6929</v>
      </c>
      <c r="D23" s="13">
        <v>71.5</v>
      </c>
      <c r="E23" s="13">
        <v>28.5</v>
      </c>
      <c r="F23" s="13">
        <v>44</v>
      </c>
      <c r="G23" s="13">
        <v>55</v>
      </c>
      <c r="H23" s="12">
        <v>114</v>
      </c>
      <c r="I23" s="13">
        <v>83.3</v>
      </c>
      <c r="J23" s="13">
        <v>16.7</v>
      </c>
      <c r="K23" s="13">
        <v>30.7</v>
      </c>
      <c r="L23" s="13">
        <v>68.400000000000006</v>
      </c>
      <c r="N23" s="2"/>
      <c r="O23" s="2"/>
      <c r="P23" s="2"/>
      <c r="Q23" s="2"/>
    </row>
    <row r="24" spans="1:17" x14ac:dyDescent="0.45">
      <c r="A24" s="6"/>
      <c r="B24" s="6" t="s">
        <v>31</v>
      </c>
      <c r="C24" s="10">
        <v>6464</v>
      </c>
      <c r="D24" s="11">
        <v>72.400000000000006</v>
      </c>
      <c r="E24" s="11">
        <v>27.6</v>
      </c>
      <c r="F24" s="11">
        <v>42.3</v>
      </c>
      <c r="G24" s="11">
        <v>56.9</v>
      </c>
      <c r="H24" s="10">
        <v>87</v>
      </c>
      <c r="I24" s="11">
        <v>100</v>
      </c>
      <c r="J24" s="11">
        <v>0</v>
      </c>
      <c r="K24" s="11">
        <v>46</v>
      </c>
      <c r="L24" s="11">
        <v>52.9</v>
      </c>
      <c r="N24" s="2"/>
      <c r="O24" s="2"/>
      <c r="P24" s="2"/>
      <c r="Q24" s="2"/>
    </row>
    <row r="25" spans="1:17" x14ac:dyDescent="0.45">
      <c r="A25" s="7"/>
      <c r="B25" s="7" t="s">
        <v>32</v>
      </c>
      <c r="C25" s="12">
        <v>9267</v>
      </c>
      <c r="D25" s="13">
        <v>54.3</v>
      </c>
      <c r="E25" s="13">
        <v>45.7</v>
      </c>
      <c r="F25" s="13">
        <v>43.5</v>
      </c>
      <c r="G25" s="13">
        <v>55.6</v>
      </c>
      <c r="H25" s="12">
        <v>152</v>
      </c>
      <c r="I25" s="13">
        <v>77</v>
      </c>
      <c r="J25" s="13">
        <v>23</v>
      </c>
      <c r="K25" s="13">
        <v>37.5</v>
      </c>
      <c r="L25" s="13">
        <v>61.8</v>
      </c>
      <c r="N25" s="2"/>
      <c r="O25" s="2"/>
      <c r="P25" s="2"/>
      <c r="Q25" s="2"/>
    </row>
    <row r="26" spans="1:17" x14ac:dyDescent="0.45">
      <c r="A26" s="6"/>
      <c r="B26" s="6" t="s">
        <v>33</v>
      </c>
      <c r="C26" s="10">
        <v>9555</v>
      </c>
      <c r="D26" s="11">
        <v>45</v>
      </c>
      <c r="E26" s="11">
        <v>55</v>
      </c>
      <c r="F26" s="11">
        <v>43.1</v>
      </c>
      <c r="G26" s="11">
        <v>55.6</v>
      </c>
      <c r="H26" s="10">
        <v>174</v>
      </c>
      <c r="I26" s="11">
        <v>77</v>
      </c>
      <c r="J26" s="11">
        <v>23</v>
      </c>
      <c r="K26" s="11">
        <v>37.9</v>
      </c>
      <c r="L26" s="11">
        <v>59.2</v>
      </c>
      <c r="N26" s="2"/>
      <c r="O26" s="2"/>
      <c r="P26" s="2"/>
      <c r="Q26" s="2"/>
    </row>
    <row r="27" spans="1:17" x14ac:dyDescent="0.45">
      <c r="A27" s="7"/>
      <c r="B27" s="7" t="s">
        <v>34</v>
      </c>
      <c r="C27" s="12">
        <v>11326</v>
      </c>
      <c r="D27" s="13">
        <v>42.9</v>
      </c>
      <c r="E27" s="13">
        <v>57.1</v>
      </c>
      <c r="F27" s="13">
        <v>43.4</v>
      </c>
      <c r="G27" s="13">
        <v>55.6</v>
      </c>
      <c r="H27" s="12">
        <v>177</v>
      </c>
      <c r="I27" s="13">
        <v>61</v>
      </c>
      <c r="J27" s="13">
        <v>39</v>
      </c>
      <c r="K27" s="13">
        <v>40.700000000000003</v>
      </c>
      <c r="L27" s="13">
        <v>58.2</v>
      </c>
      <c r="N27" s="2"/>
      <c r="O27" s="2"/>
      <c r="P27" s="2"/>
      <c r="Q27" s="2"/>
    </row>
    <row r="28" spans="1:17" x14ac:dyDescent="0.45">
      <c r="A28" s="6" t="s">
        <v>35</v>
      </c>
      <c r="B28" s="6" t="s">
        <v>36</v>
      </c>
      <c r="C28" s="10">
        <v>10003</v>
      </c>
      <c r="D28" s="11">
        <v>6.4</v>
      </c>
      <c r="E28" s="11">
        <v>93.6</v>
      </c>
      <c r="F28" s="11">
        <v>45.7</v>
      </c>
      <c r="G28" s="11">
        <v>53.4</v>
      </c>
      <c r="H28" s="10">
        <v>182</v>
      </c>
      <c r="I28" s="11">
        <v>51.6</v>
      </c>
      <c r="J28" s="11">
        <v>48.4</v>
      </c>
      <c r="K28" s="11">
        <v>51.1</v>
      </c>
      <c r="L28" s="11">
        <v>48.9</v>
      </c>
      <c r="N28" s="2"/>
      <c r="O28" s="2"/>
      <c r="P28" s="2"/>
      <c r="Q28" s="2"/>
    </row>
    <row r="29" spans="1:17" x14ac:dyDescent="0.45">
      <c r="A29" s="7" t="s">
        <v>37</v>
      </c>
      <c r="B29" s="7" t="s">
        <v>38</v>
      </c>
      <c r="C29" s="12">
        <v>4626</v>
      </c>
      <c r="D29" s="13">
        <v>10.1</v>
      </c>
      <c r="E29" s="13">
        <v>89.9</v>
      </c>
      <c r="F29" s="13">
        <v>40.700000000000003</v>
      </c>
      <c r="G29" s="13">
        <v>58.5</v>
      </c>
      <c r="H29" s="12">
        <v>112</v>
      </c>
      <c r="I29" s="13">
        <v>81.3</v>
      </c>
      <c r="J29" s="13">
        <v>18.8</v>
      </c>
      <c r="K29" s="13">
        <v>42.9</v>
      </c>
      <c r="L29" s="13">
        <v>57.1</v>
      </c>
      <c r="N29" s="2"/>
      <c r="O29" s="2"/>
      <c r="P29" s="2"/>
      <c r="Q29" s="2"/>
    </row>
    <row r="30" spans="1:17" x14ac:dyDescent="0.45">
      <c r="A30" s="6"/>
      <c r="B30" s="6" t="s">
        <v>39</v>
      </c>
      <c r="C30" s="10">
        <v>7341</v>
      </c>
      <c r="D30" s="11">
        <v>4.8</v>
      </c>
      <c r="E30" s="11">
        <v>95.2</v>
      </c>
      <c r="F30" s="11">
        <v>42.9</v>
      </c>
      <c r="G30" s="11">
        <v>56.5</v>
      </c>
      <c r="H30" s="10">
        <v>95</v>
      </c>
      <c r="I30" s="11">
        <v>11.6</v>
      </c>
      <c r="J30" s="11">
        <v>88.4</v>
      </c>
      <c r="K30" s="11">
        <v>42.1</v>
      </c>
      <c r="L30" s="11">
        <v>57.9</v>
      </c>
      <c r="N30" s="2"/>
      <c r="O30" s="2"/>
      <c r="P30" s="2"/>
      <c r="Q30" s="2"/>
    </row>
    <row r="31" spans="1:17" x14ac:dyDescent="0.45">
      <c r="A31" s="7"/>
      <c r="B31" s="7" t="s">
        <v>40</v>
      </c>
      <c r="C31" s="12">
        <v>6597</v>
      </c>
      <c r="D31" s="13">
        <v>3.3</v>
      </c>
      <c r="E31" s="13">
        <v>96.7</v>
      </c>
      <c r="F31" s="13">
        <v>46.5</v>
      </c>
      <c r="G31" s="13">
        <v>52.4</v>
      </c>
      <c r="H31" s="12">
        <v>104</v>
      </c>
      <c r="I31" s="13">
        <v>1</v>
      </c>
      <c r="J31" s="13">
        <v>99</v>
      </c>
      <c r="K31" s="13">
        <v>48.1</v>
      </c>
      <c r="L31" s="13">
        <v>51.9</v>
      </c>
      <c r="N31" s="2"/>
      <c r="O31" s="2"/>
      <c r="P31" s="2"/>
      <c r="Q31" s="2"/>
    </row>
    <row r="32" spans="1:17" x14ac:dyDescent="0.45">
      <c r="A32" s="6" t="s">
        <v>41</v>
      </c>
      <c r="B32" s="6" t="s">
        <v>42</v>
      </c>
      <c r="C32" s="10">
        <v>16370</v>
      </c>
      <c r="D32" s="11">
        <v>0.4</v>
      </c>
      <c r="E32" s="11">
        <v>99.6</v>
      </c>
      <c r="F32" s="11">
        <v>40.200000000000003</v>
      </c>
      <c r="G32" s="11">
        <v>59.1</v>
      </c>
      <c r="H32" s="10">
        <v>185</v>
      </c>
      <c r="I32" s="11">
        <v>2.7</v>
      </c>
      <c r="J32" s="11">
        <v>97.3</v>
      </c>
      <c r="K32" s="11">
        <v>50.8</v>
      </c>
      <c r="L32" s="11">
        <v>49.2</v>
      </c>
      <c r="N32" s="2"/>
      <c r="O32" s="2"/>
      <c r="P32" s="2"/>
      <c r="Q32" s="2"/>
    </row>
    <row r="33" spans="1:17" x14ac:dyDescent="0.45">
      <c r="A33" s="7"/>
      <c r="B33" s="7" t="s">
        <v>43</v>
      </c>
      <c r="C33" s="12">
        <v>14480</v>
      </c>
      <c r="D33" s="13">
        <v>0.5</v>
      </c>
      <c r="E33" s="13">
        <v>99.5</v>
      </c>
      <c r="F33" s="13">
        <v>41.6</v>
      </c>
      <c r="G33" s="13">
        <v>57.8</v>
      </c>
      <c r="H33" s="12">
        <v>203</v>
      </c>
      <c r="I33" s="13">
        <v>6.4</v>
      </c>
      <c r="J33" s="13">
        <v>93.6</v>
      </c>
      <c r="K33" s="13">
        <v>33</v>
      </c>
      <c r="L33" s="13">
        <v>66.5</v>
      </c>
      <c r="N33" s="2"/>
      <c r="O33" s="2"/>
      <c r="P33" s="2"/>
      <c r="Q33" s="2"/>
    </row>
    <row r="34" spans="1:17" x14ac:dyDescent="0.45">
      <c r="A34" s="6"/>
      <c r="B34" s="6" t="s">
        <v>44</v>
      </c>
      <c r="C34" s="10">
        <v>8331</v>
      </c>
      <c r="D34" s="11">
        <v>0.6</v>
      </c>
      <c r="E34" s="11">
        <v>99.4</v>
      </c>
      <c r="F34" s="11">
        <v>35.9</v>
      </c>
      <c r="G34" s="11">
        <v>63.7</v>
      </c>
      <c r="H34" s="10">
        <v>125</v>
      </c>
      <c r="I34" s="11">
        <v>0</v>
      </c>
      <c r="J34" s="11">
        <v>100</v>
      </c>
      <c r="K34" s="11">
        <v>48</v>
      </c>
      <c r="L34" s="11">
        <v>52</v>
      </c>
      <c r="N34" s="2"/>
      <c r="O34" s="2"/>
      <c r="P34" s="2"/>
      <c r="Q34" s="2"/>
    </row>
    <row r="35" spans="1:17" x14ac:dyDescent="0.45">
      <c r="A35" s="7" t="s">
        <v>45</v>
      </c>
      <c r="B35" s="7" t="s">
        <v>46</v>
      </c>
      <c r="C35" s="12">
        <v>6073</v>
      </c>
      <c r="D35" s="13">
        <v>41</v>
      </c>
      <c r="E35" s="13">
        <v>59</v>
      </c>
      <c r="F35" s="13">
        <v>42.5</v>
      </c>
      <c r="G35" s="13">
        <v>57</v>
      </c>
      <c r="H35" s="12">
        <v>120</v>
      </c>
      <c r="I35" s="13">
        <v>89.2</v>
      </c>
      <c r="J35" s="13">
        <v>10.8</v>
      </c>
      <c r="K35" s="13">
        <v>38.299999999999997</v>
      </c>
      <c r="L35" s="13">
        <v>61.7</v>
      </c>
      <c r="N35" s="2"/>
      <c r="O35" s="2"/>
      <c r="P35" s="2"/>
      <c r="Q35" s="2"/>
    </row>
    <row r="36" spans="1:17" x14ac:dyDescent="0.45">
      <c r="A36" s="6"/>
      <c r="B36" s="6" t="s">
        <v>47</v>
      </c>
      <c r="C36" s="10">
        <v>5367</v>
      </c>
      <c r="D36" s="11">
        <v>46.2</v>
      </c>
      <c r="E36" s="11">
        <v>53.8</v>
      </c>
      <c r="F36" s="11">
        <v>45.8</v>
      </c>
      <c r="G36" s="11">
        <v>53.8</v>
      </c>
      <c r="H36" s="10">
        <v>135</v>
      </c>
      <c r="I36" s="11">
        <v>88.1</v>
      </c>
      <c r="J36" s="11">
        <v>11.9</v>
      </c>
      <c r="K36" s="11">
        <v>46.7</v>
      </c>
      <c r="L36" s="11">
        <v>53.3</v>
      </c>
      <c r="N36" s="2"/>
      <c r="O36" s="2"/>
      <c r="P36" s="2"/>
      <c r="Q36" s="2"/>
    </row>
    <row r="37" spans="1:17" x14ac:dyDescent="0.45">
      <c r="A37" s="7"/>
      <c r="B37" s="7" t="s">
        <v>48</v>
      </c>
      <c r="C37" s="12">
        <v>4236</v>
      </c>
      <c r="D37" s="13">
        <v>50.8</v>
      </c>
      <c r="E37" s="13">
        <v>49.2</v>
      </c>
      <c r="F37" s="13">
        <v>44.3</v>
      </c>
      <c r="G37" s="13">
        <v>55.3</v>
      </c>
      <c r="H37" s="12">
        <v>79</v>
      </c>
      <c r="I37" s="13">
        <v>72.2</v>
      </c>
      <c r="J37" s="13">
        <v>27.8</v>
      </c>
      <c r="K37" s="13">
        <v>53.2</v>
      </c>
      <c r="L37" s="13">
        <v>46.8</v>
      </c>
      <c r="N37" s="2"/>
      <c r="O37" s="2"/>
      <c r="P37" s="2"/>
      <c r="Q37" s="2"/>
    </row>
    <row r="38" spans="1:17" x14ac:dyDescent="0.45">
      <c r="A38" s="6"/>
      <c r="B38" s="6" t="s">
        <v>49</v>
      </c>
      <c r="C38" s="10">
        <v>6454</v>
      </c>
      <c r="D38" s="11">
        <v>41.7</v>
      </c>
      <c r="E38" s="11">
        <v>58.3</v>
      </c>
      <c r="F38" s="11">
        <v>42.3</v>
      </c>
      <c r="G38" s="11">
        <v>57.3</v>
      </c>
      <c r="H38" s="10">
        <v>120</v>
      </c>
      <c r="I38" s="11">
        <v>100</v>
      </c>
      <c r="J38" s="11">
        <v>0</v>
      </c>
      <c r="K38" s="11">
        <v>43.3</v>
      </c>
      <c r="L38" s="11">
        <v>56.7</v>
      </c>
      <c r="N38" s="2"/>
      <c r="O38" s="2"/>
      <c r="P38" s="2"/>
      <c r="Q38" s="2"/>
    </row>
    <row r="39" spans="1:17" x14ac:dyDescent="0.45">
      <c r="A39" s="7"/>
      <c r="B39" s="7" t="s">
        <v>50</v>
      </c>
      <c r="C39" s="12">
        <v>9003</v>
      </c>
      <c r="D39" s="13">
        <v>24</v>
      </c>
      <c r="E39" s="13">
        <v>76</v>
      </c>
      <c r="F39" s="13">
        <v>45.3</v>
      </c>
      <c r="G39" s="13">
        <v>54.1</v>
      </c>
      <c r="H39" s="12">
        <v>235</v>
      </c>
      <c r="I39" s="13">
        <v>64.7</v>
      </c>
      <c r="J39" s="13">
        <v>35.299999999999997</v>
      </c>
      <c r="K39" s="13">
        <v>40</v>
      </c>
      <c r="L39" s="13">
        <v>60</v>
      </c>
      <c r="N39" s="2"/>
      <c r="O39" s="2"/>
      <c r="P39" s="2"/>
      <c r="Q39" s="2"/>
    </row>
    <row r="40" spans="1:17" x14ac:dyDescent="0.45">
      <c r="A40" s="6"/>
      <c r="B40" s="6" t="s">
        <v>51</v>
      </c>
      <c r="C40" s="10">
        <v>5457</v>
      </c>
      <c r="D40" s="11">
        <v>38.799999999999997</v>
      </c>
      <c r="E40" s="11">
        <v>61.2</v>
      </c>
      <c r="F40" s="11">
        <v>43.4</v>
      </c>
      <c r="G40" s="11">
        <v>56.2</v>
      </c>
      <c r="H40" s="10">
        <v>62</v>
      </c>
      <c r="I40" s="11">
        <v>69.400000000000006</v>
      </c>
      <c r="J40" s="11">
        <v>30.6</v>
      </c>
      <c r="K40" s="11">
        <v>54.8</v>
      </c>
      <c r="L40" s="11">
        <v>45.2</v>
      </c>
      <c r="N40" s="2"/>
      <c r="O40" s="2"/>
      <c r="P40" s="2"/>
      <c r="Q40" s="2"/>
    </row>
    <row r="41" spans="1:17" x14ac:dyDescent="0.45">
      <c r="A41" s="7"/>
      <c r="B41" s="7" t="s">
        <v>52</v>
      </c>
      <c r="C41" s="12">
        <v>4970</v>
      </c>
      <c r="D41" s="13">
        <v>48</v>
      </c>
      <c r="E41" s="13">
        <v>52</v>
      </c>
      <c r="F41" s="13">
        <v>46.7</v>
      </c>
      <c r="G41" s="13">
        <v>53</v>
      </c>
      <c r="H41" s="12">
        <v>120</v>
      </c>
      <c r="I41" s="13">
        <v>70</v>
      </c>
      <c r="J41" s="13">
        <v>30</v>
      </c>
      <c r="K41" s="13">
        <v>53.3</v>
      </c>
      <c r="L41" s="13">
        <v>46.7</v>
      </c>
      <c r="N41" s="2"/>
      <c r="O41" s="2"/>
      <c r="P41" s="2"/>
      <c r="Q41" s="2"/>
    </row>
    <row r="42" spans="1:17" x14ac:dyDescent="0.45">
      <c r="A42" s="6"/>
      <c r="B42" s="6" t="s">
        <v>53</v>
      </c>
      <c r="C42" s="10">
        <v>5578</v>
      </c>
      <c r="D42" s="11">
        <v>42.2</v>
      </c>
      <c r="E42" s="11">
        <v>57.8</v>
      </c>
      <c r="F42" s="11">
        <v>46.7</v>
      </c>
      <c r="G42" s="11">
        <v>52.9</v>
      </c>
      <c r="H42" s="10">
        <v>130</v>
      </c>
      <c r="I42" s="11">
        <v>61.5</v>
      </c>
      <c r="J42" s="11">
        <v>38.5</v>
      </c>
      <c r="K42" s="11">
        <v>50.8</v>
      </c>
      <c r="L42" s="11">
        <v>49.2</v>
      </c>
      <c r="N42" s="2"/>
      <c r="O42" s="2"/>
      <c r="P42" s="2"/>
      <c r="Q42" s="2"/>
    </row>
    <row r="43" spans="1:17" x14ac:dyDescent="0.45">
      <c r="A43" s="7" t="s">
        <v>54</v>
      </c>
      <c r="B43" s="7" t="s">
        <v>55</v>
      </c>
      <c r="C43" s="12">
        <v>12880</v>
      </c>
      <c r="D43" s="13">
        <v>7</v>
      </c>
      <c r="E43" s="13">
        <v>93</v>
      </c>
      <c r="F43" s="13">
        <v>44.7</v>
      </c>
      <c r="G43" s="13">
        <v>54.6</v>
      </c>
      <c r="H43" s="12">
        <v>150</v>
      </c>
      <c r="I43" s="13">
        <v>38.700000000000003</v>
      </c>
      <c r="J43" s="13">
        <v>61.3</v>
      </c>
      <c r="K43" s="13">
        <v>36</v>
      </c>
      <c r="L43" s="13">
        <v>61.3</v>
      </c>
      <c r="N43" s="2"/>
      <c r="O43" s="2"/>
      <c r="P43" s="2"/>
      <c r="Q43" s="2"/>
    </row>
    <row r="44" spans="1:17" x14ac:dyDescent="0.45">
      <c r="A44" s="6"/>
      <c r="B44" s="6" t="s">
        <v>56</v>
      </c>
      <c r="C44" s="10">
        <v>3244</v>
      </c>
      <c r="D44" s="11">
        <v>39.799999999999997</v>
      </c>
      <c r="E44" s="11">
        <v>60.2</v>
      </c>
      <c r="F44" s="11">
        <v>42.1</v>
      </c>
      <c r="G44" s="11">
        <v>57.6</v>
      </c>
      <c r="H44" s="10">
        <v>304</v>
      </c>
      <c r="I44" s="11">
        <v>97.7</v>
      </c>
      <c r="J44" s="11">
        <v>2.2999999999999998</v>
      </c>
      <c r="K44" s="11">
        <v>48</v>
      </c>
      <c r="L44" s="11">
        <v>52</v>
      </c>
      <c r="N44" s="2"/>
      <c r="O44" s="2"/>
      <c r="P44" s="2"/>
      <c r="Q44" s="2"/>
    </row>
    <row r="45" spans="1:17" x14ac:dyDescent="0.45">
      <c r="A45" s="7"/>
      <c r="B45" s="7" t="s">
        <v>57</v>
      </c>
      <c r="C45" s="12">
        <v>1211</v>
      </c>
      <c r="D45" s="13">
        <v>100</v>
      </c>
      <c r="E45" s="13">
        <v>0</v>
      </c>
      <c r="F45" s="13">
        <v>42.8</v>
      </c>
      <c r="G45" s="13">
        <v>57.1</v>
      </c>
      <c r="H45" s="12">
        <v>174</v>
      </c>
      <c r="I45" s="13">
        <v>100</v>
      </c>
      <c r="J45" s="13">
        <v>0</v>
      </c>
      <c r="K45" s="13">
        <v>41.4</v>
      </c>
      <c r="L45" s="13">
        <v>58.6</v>
      </c>
      <c r="N45" s="2"/>
      <c r="O45" s="2"/>
      <c r="P45" s="2"/>
      <c r="Q45" s="2"/>
    </row>
    <row r="46" spans="1:17" x14ac:dyDescent="0.45">
      <c r="A46" s="6"/>
      <c r="B46" s="6" t="s">
        <v>58</v>
      </c>
      <c r="C46" s="10">
        <v>6855</v>
      </c>
      <c r="D46" s="11">
        <v>11.7</v>
      </c>
      <c r="E46" s="11">
        <v>88.3</v>
      </c>
      <c r="F46" s="11">
        <v>36.6</v>
      </c>
      <c r="G46" s="11">
        <v>63</v>
      </c>
      <c r="H46" s="10">
        <v>105</v>
      </c>
      <c r="I46" s="11">
        <v>60</v>
      </c>
      <c r="J46" s="11">
        <v>40</v>
      </c>
      <c r="K46" s="11">
        <v>38.1</v>
      </c>
      <c r="L46" s="11">
        <v>61.9</v>
      </c>
      <c r="N46" s="2"/>
      <c r="O46" s="2"/>
      <c r="P46" s="2"/>
      <c r="Q46" s="2"/>
    </row>
    <row r="47" spans="1:17" x14ac:dyDescent="0.45">
      <c r="A47" s="7" t="s">
        <v>59</v>
      </c>
      <c r="B47" s="7" t="s">
        <v>60</v>
      </c>
      <c r="C47" s="12">
        <v>2216</v>
      </c>
      <c r="D47" s="13">
        <v>9.1999999999999993</v>
      </c>
      <c r="E47" s="13">
        <v>90.8</v>
      </c>
      <c r="F47" s="13">
        <v>42.1</v>
      </c>
      <c r="G47" s="13">
        <v>57.2</v>
      </c>
      <c r="H47" s="12">
        <v>77</v>
      </c>
      <c r="I47" s="13">
        <v>79.2</v>
      </c>
      <c r="J47" s="13">
        <v>20.8</v>
      </c>
      <c r="K47" s="13">
        <v>44.2</v>
      </c>
      <c r="L47" s="13">
        <v>55.8</v>
      </c>
      <c r="N47" s="2"/>
      <c r="O47" s="2"/>
      <c r="P47" s="2"/>
      <c r="Q47" s="2"/>
    </row>
    <row r="48" spans="1:17" x14ac:dyDescent="0.45">
      <c r="A48" s="6" t="s">
        <v>61</v>
      </c>
      <c r="B48" s="6" t="s">
        <v>62</v>
      </c>
      <c r="C48" s="10">
        <v>3837</v>
      </c>
      <c r="D48" s="11">
        <v>7.8</v>
      </c>
      <c r="E48" s="11">
        <v>92.2</v>
      </c>
      <c r="F48" s="11">
        <v>54.2</v>
      </c>
      <c r="G48" s="11">
        <v>45.2</v>
      </c>
      <c r="H48" s="10">
        <v>153</v>
      </c>
      <c r="I48" s="11">
        <v>66</v>
      </c>
      <c r="J48" s="11">
        <v>34</v>
      </c>
      <c r="K48" s="11">
        <v>54.2</v>
      </c>
      <c r="L48" s="11">
        <v>45.1</v>
      </c>
      <c r="N48" s="2"/>
      <c r="O48" s="2"/>
      <c r="P48" s="2"/>
      <c r="Q48" s="2"/>
    </row>
    <row r="49" spans="1:17" x14ac:dyDescent="0.45">
      <c r="A49" s="7" t="s">
        <v>63</v>
      </c>
      <c r="B49" s="7" t="s">
        <v>64</v>
      </c>
      <c r="C49" s="12">
        <v>2507</v>
      </c>
      <c r="D49" s="13">
        <v>18.2</v>
      </c>
      <c r="E49" s="13">
        <v>81.8</v>
      </c>
      <c r="F49" s="13">
        <v>47.8</v>
      </c>
      <c r="G49" s="13">
        <v>51.5</v>
      </c>
      <c r="H49" s="12">
        <v>64</v>
      </c>
      <c r="I49" s="13">
        <v>23.4</v>
      </c>
      <c r="J49" s="13">
        <v>76.599999999999994</v>
      </c>
      <c r="K49" s="13">
        <v>53.1</v>
      </c>
      <c r="L49" s="13">
        <v>46.9</v>
      </c>
      <c r="N49" s="2"/>
      <c r="O49" s="2"/>
      <c r="P49" s="2"/>
      <c r="Q49" s="2"/>
    </row>
    <row r="50" spans="1:17" x14ac:dyDescent="0.45">
      <c r="A50" s="6"/>
      <c r="B50" s="6" t="s">
        <v>65</v>
      </c>
      <c r="C50" s="10">
        <v>11122</v>
      </c>
      <c r="D50" s="11">
        <v>11.7</v>
      </c>
      <c r="E50" s="11">
        <v>88.3</v>
      </c>
      <c r="F50" s="11">
        <v>41.7</v>
      </c>
      <c r="G50" s="11">
        <v>57.7</v>
      </c>
      <c r="H50" s="10">
        <v>203</v>
      </c>
      <c r="I50" s="11">
        <v>47.8</v>
      </c>
      <c r="J50" s="11">
        <v>52.2</v>
      </c>
      <c r="K50" s="11">
        <v>48.3</v>
      </c>
      <c r="L50" s="11">
        <v>51.2</v>
      </c>
      <c r="N50" s="2"/>
      <c r="O50" s="2"/>
      <c r="P50" s="2"/>
      <c r="Q50" s="2"/>
    </row>
    <row r="51" spans="1:17" x14ac:dyDescent="0.45">
      <c r="A51" s="7"/>
      <c r="B51" s="7" t="s">
        <v>66</v>
      </c>
      <c r="C51" s="12">
        <v>6407</v>
      </c>
      <c r="D51" s="13">
        <v>11.6</v>
      </c>
      <c r="E51" s="13">
        <v>88.4</v>
      </c>
      <c r="F51" s="13">
        <v>44.5</v>
      </c>
      <c r="G51" s="13">
        <v>54.3</v>
      </c>
      <c r="H51" s="12">
        <v>91</v>
      </c>
      <c r="I51" s="13">
        <v>13.2</v>
      </c>
      <c r="J51" s="13">
        <v>86.8</v>
      </c>
      <c r="K51" s="13">
        <v>45.1</v>
      </c>
      <c r="L51" s="13">
        <v>52.7</v>
      </c>
      <c r="N51" s="2"/>
      <c r="O51" s="2"/>
      <c r="P51" s="2"/>
      <c r="Q51" s="2"/>
    </row>
    <row r="52" spans="1:17" x14ac:dyDescent="0.45">
      <c r="A52" s="6"/>
      <c r="B52" s="6" t="s">
        <v>67</v>
      </c>
      <c r="C52" s="10">
        <v>9610</v>
      </c>
      <c r="D52" s="11">
        <v>17.399999999999999</v>
      </c>
      <c r="E52" s="11">
        <v>82.6</v>
      </c>
      <c r="F52" s="11">
        <v>42.9</v>
      </c>
      <c r="G52" s="11">
        <v>56.6</v>
      </c>
      <c r="H52" s="10">
        <v>297</v>
      </c>
      <c r="I52" s="11">
        <v>65.7</v>
      </c>
      <c r="J52" s="11">
        <v>34.299999999999997</v>
      </c>
      <c r="K52" s="11">
        <v>40.4</v>
      </c>
      <c r="L52" s="11">
        <v>58.2</v>
      </c>
      <c r="N52" s="2"/>
      <c r="O52" s="2"/>
      <c r="P52" s="2"/>
      <c r="Q52" s="2"/>
    </row>
    <row r="53" spans="1:17" x14ac:dyDescent="0.45">
      <c r="A53" s="7"/>
      <c r="B53" s="7" t="s">
        <v>68</v>
      </c>
      <c r="C53" s="12">
        <v>12060</v>
      </c>
      <c r="D53" s="13">
        <v>11.5</v>
      </c>
      <c r="E53" s="13">
        <v>88.5</v>
      </c>
      <c r="F53" s="13">
        <v>42.2</v>
      </c>
      <c r="G53" s="13">
        <v>57.3</v>
      </c>
      <c r="H53" s="12">
        <v>170</v>
      </c>
      <c r="I53" s="13">
        <v>37.1</v>
      </c>
      <c r="J53" s="13">
        <v>62.9</v>
      </c>
      <c r="K53" s="13">
        <v>31.2</v>
      </c>
      <c r="L53" s="13">
        <v>67.099999999999994</v>
      </c>
      <c r="N53" s="2"/>
      <c r="O53" s="2"/>
      <c r="P53" s="2"/>
      <c r="Q53" s="2"/>
    </row>
    <row r="54" spans="1:17" x14ac:dyDescent="0.45">
      <c r="A54" s="6"/>
      <c r="B54" s="6" t="s">
        <v>69</v>
      </c>
      <c r="C54" s="10">
        <v>8138</v>
      </c>
      <c r="D54" s="11">
        <v>11</v>
      </c>
      <c r="E54" s="11">
        <v>89</v>
      </c>
      <c r="F54" s="11">
        <v>45</v>
      </c>
      <c r="G54" s="11">
        <v>53.9</v>
      </c>
      <c r="H54" s="10">
        <v>140</v>
      </c>
      <c r="I54" s="11">
        <v>34.299999999999997</v>
      </c>
      <c r="J54" s="11">
        <v>65.7</v>
      </c>
      <c r="K54" s="11">
        <v>43.6</v>
      </c>
      <c r="L54" s="11">
        <v>55.7</v>
      </c>
      <c r="N54" s="2"/>
      <c r="O54" s="2"/>
      <c r="P54" s="2"/>
      <c r="Q54" s="2"/>
    </row>
    <row r="55" spans="1:17" x14ac:dyDescent="0.45">
      <c r="A55" s="7"/>
      <c r="B55" s="7" t="s">
        <v>70</v>
      </c>
      <c r="C55" s="12">
        <v>13045</v>
      </c>
      <c r="D55" s="13">
        <v>10.3</v>
      </c>
      <c r="E55" s="13">
        <v>89.7</v>
      </c>
      <c r="F55" s="13">
        <v>40.6</v>
      </c>
      <c r="G55" s="13">
        <v>58.7</v>
      </c>
      <c r="H55" s="12">
        <v>144</v>
      </c>
      <c r="I55" s="13">
        <v>16.7</v>
      </c>
      <c r="J55" s="13">
        <v>83.3</v>
      </c>
      <c r="K55" s="13">
        <v>39.6</v>
      </c>
      <c r="L55" s="13">
        <v>59</v>
      </c>
      <c r="N55" s="2"/>
      <c r="O55" s="2"/>
      <c r="P55" s="2"/>
      <c r="Q55" s="2"/>
    </row>
    <row r="56" spans="1:17" x14ac:dyDescent="0.45">
      <c r="A56" s="6"/>
      <c r="B56" s="6" t="s">
        <v>71</v>
      </c>
      <c r="C56" s="10">
        <v>1096</v>
      </c>
      <c r="D56" s="11">
        <v>93.7</v>
      </c>
      <c r="E56" s="11">
        <v>6.3</v>
      </c>
      <c r="F56" s="11">
        <v>43.3</v>
      </c>
      <c r="G56" s="11">
        <v>56</v>
      </c>
      <c r="H56" s="10">
        <v>80</v>
      </c>
      <c r="I56" s="11">
        <v>100</v>
      </c>
      <c r="J56" s="11">
        <v>0</v>
      </c>
      <c r="K56" s="11">
        <v>47.5</v>
      </c>
      <c r="L56" s="11">
        <v>52.5</v>
      </c>
      <c r="N56" s="2"/>
      <c r="O56" s="2"/>
      <c r="P56" s="2"/>
      <c r="Q56" s="2"/>
    </row>
    <row r="57" spans="1:17" x14ac:dyDescent="0.45">
      <c r="A57" s="7" t="s">
        <v>72</v>
      </c>
      <c r="B57" s="7" t="s">
        <v>73</v>
      </c>
      <c r="C57" s="12">
        <v>6356</v>
      </c>
      <c r="D57" s="13">
        <v>10.1</v>
      </c>
      <c r="E57" s="13">
        <v>89.9</v>
      </c>
      <c r="F57" s="13">
        <v>49.3</v>
      </c>
      <c r="G57" s="13">
        <v>50.2</v>
      </c>
      <c r="H57" s="12">
        <v>365</v>
      </c>
      <c r="I57" s="13">
        <v>84.1</v>
      </c>
      <c r="J57" s="13">
        <v>15.9</v>
      </c>
      <c r="K57" s="13">
        <v>55.6</v>
      </c>
      <c r="L57" s="13">
        <v>44.1</v>
      </c>
      <c r="N57" s="2"/>
      <c r="O57" s="2"/>
      <c r="P57" s="2"/>
      <c r="Q57" s="2"/>
    </row>
    <row r="58" spans="1:17" x14ac:dyDescent="0.45">
      <c r="A58" s="6" t="s">
        <v>74</v>
      </c>
      <c r="B58" s="6" t="s">
        <v>75</v>
      </c>
      <c r="C58" s="10">
        <v>4742</v>
      </c>
      <c r="D58" s="11">
        <v>9</v>
      </c>
      <c r="E58" s="11">
        <v>91</v>
      </c>
      <c r="F58" s="11">
        <v>47.8</v>
      </c>
      <c r="G58" s="11">
        <v>51.8</v>
      </c>
      <c r="H58" s="10">
        <v>211</v>
      </c>
      <c r="I58" s="11">
        <v>85.3</v>
      </c>
      <c r="J58" s="11">
        <v>14.7</v>
      </c>
      <c r="K58" s="11">
        <v>38.9</v>
      </c>
      <c r="L58" s="11">
        <v>60.2</v>
      </c>
      <c r="N58" s="2"/>
      <c r="O58" s="2"/>
      <c r="P58" s="2"/>
      <c r="Q58" s="2"/>
    </row>
    <row r="59" spans="1:17" x14ac:dyDescent="0.45">
      <c r="A59" s="7" t="s">
        <v>76</v>
      </c>
      <c r="B59" s="7" t="s">
        <v>77</v>
      </c>
      <c r="C59" s="12">
        <v>4378</v>
      </c>
      <c r="D59" s="13">
        <v>12.6</v>
      </c>
      <c r="E59" s="13">
        <v>87.4</v>
      </c>
      <c r="F59" s="13">
        <v>47</v>
      </c>
      <c r="G59" s="13">
        <v>52.7</v>
      </c>
      <c r="H59" s="12">
        <v>207</v>
      </c>
      <c r="I59" s="13">
        <v>78.7</v>
      </c>
      <c r="J59" s="13">
        <v>21.3</v>
      </c>
      <c r="K59" s="13">
        <v>42</v>
      </c>
      <c r="L59" s="13">
        <v>58</v>
      </c>
      <c r="N59" s="2"/>
      <c r="O59" s="2"/>
      <c r="P59" s="2"/>
      <c r="Q59" s="2"/>
    </row>
    <row r="60" spans="1:17" x14ac:dyDescent="0.45">
      <c r="A60" s="6"/>
      <c r="B60" s="6" t="s">
        <v>78</v>
      </c>
      <c r="C60" s="10">
        <v>4998</v>
      </c>
      <c r="D60" s="11">
        <v>9.1</v>
      </c>
      <c r="E60" s="11">
        <v>90.9</v>
      </c>
      <c r="F60" s="11">
        <v>47.3</v>
      </c>
      <c r="G60" s="11">
        <v>52.2</v>
      </c>
      <c r="H60" s="10">
        <v>162</v>
      </c>
      <c r="I60" s="11">
        <v>74.099999999999994</v>
      </c>
      <c r="J60" s="11">
        <v>25.9</v>
      </c>
      <c r="K60" s="11">
        <v>50.6</v>
      </c>
      <c r="L60" s="11">
        <v>48.8</v>
      </c>
      <c r="N60" s="2"/>
      <c r="O60" s="2"/>
      <c r="P60" s="2"/>
      <c r="Q60" s="2"/>
    </row>
    <row r="61" spans="1:17" x14ac:dyDescent="0.45">
      <c r="A61" s="7" t="s">
        <v>79</v>
      </c>
      <c r="B61" s="7" t="s">
        <v>80</v>
      </c>
      <c r="C61" s="12">
        <v>3359</v>
      </c>
      <c r="D61" s="13">
        <v>19.100000000000001</v>
      </c>
      <c r="E61" s="13">
        <v>80.900000000000006</v>
      </c>
      <c r="F61" s="13">
        <v>44.4</v>
      </c>
      <c r="G61" s="13">
        <v>55.2</v>
      </c>
      <c r="H61" s="12">
        <v>196</v>
      </c>
      <c r="I61" s="13">
        <v>89.8</v>
      </c>
      <c r="J61" s="13">
        <v>10.199999999999999</v>
      </c>
      <c r="K61" s="13">
        <v>44.9</v>
      </c>
      <c r="L61" s="13">
        <v>55.1</v>
      </c>
      <c r="N61" s="2"/>
      <c r="O61" s="2"/>
      <c r="P61" s="2"/>
      <c r="Q61" s="2"/>
    </row>
    <row r="62" spans="1:17" x14ac:dyDescent="0.45">
      <c r="A62" s="6"/>
      <c r="B62" s="6" t="s">
        <v>81</v>
      </c>
      <c r="C62" s="10">
        <v>3616</v>
      </c>
      <c r="D62" s="11">
        <v>16.600000000000001</v>
      </c>
      <c r="E62" s="11">
        <v>83.4</v>
      </c>
      <c r="F62" s="11">
        <v>43.8</v>
      </c>
      <c r="G62" s="11">
        <v>55.8</v>
      </c>
      <c r="H62" s="10">
        <v>150</v>
      </c>
      <c r="I62" s="11">
        <v>90.7</v>
      </c>
      <c r="J62" s="11">
        <v>9.3000000000000007</v>
      </c>
      <c r="K62" s="11">
        <v>58</v>
      </c>
      <c r="L62" s="11">
        <v>41.3</v>
      </c>
      <c r="N62" s="2"/>
      <c r="O62" s="2"/>
      <c r="P62" s="2"/>
      <c r="Q62" s="2"/>
    </row>
    <row r="63" spans="1:17" x14ac:dyDescent="0.45">
      <c r="A63" s="7"/>
      <c r="B63" s="7" t="s">
        <v>82</v>
      </c>
      <c r="C63" s="12">
        <v>13443</v>
      </c>
      <c r="D63" s="13">
        <v>3.3</v>
      </c>
      <c r="E63" s="13">
        <v>96.7</v>
      </c>
      <c r="F63" s="13">
        <v>42.1</v>
      </c>
      <c r="G63" s="13">
        <v>57.5</v>
      </c>
      <c r="H63" s="12">
        <v>190</v>
      </c>
      <c r="I63" s="13">
        <v>20.5</v>
      </c>
      <c r="J63" s="13">
        <v>79.5</v>
      </c>
      <c r="K63" s="13">
        <v>45.8</v>
      </c>
      <c r="L63" s="13">
        <v>54.2</v>
      </c>
      <c r="N63" s="2"/>
      <c r="O63" s="2"/>
      <c r="P63" s="2"/>
      <c r="Q63" s="2"/>
    </row>
    <row r="64" spans="1:17" x14ac:dyDescent="0.45">
      <c r="A64" s="6" t="s">
        <v>83</v>
      </c>
      <c r="B64" s="6" t="s">
        <v>84</v>
      </c>
      <c r="C64" s="10">
        <v>10680</v>
      </c>
      <c r="D64" s="11">
        <v>8.4</v>
      </c>
      <c r="E64" s="11">
        <v>91.6</v>
      </c>
      <c r="F64" s="11">
        <v>40.4</v>
      </c>
      <c r="G64" s="11">
        <v>58.6</v>
      </c>
      <c r="H64" s="10">
        <v>140</v>
      </c>
      <c r="I64" s="11">
        <v>20.7</v>
      </c>
      <c r="J64" s="11">
        <v>79.3</v>
      </c>
      <c r="K64" s="11">
        <v>38.6</v>
      </c>
      <c r="L64" s="11">
        <v>59.3</v>
      </c>
      <c r="N64" s="2"/>
      <c r="O64" s="2"/>
      <c r="P64" s="2"/>
      <c r="Q64" s="2"/>
    </row>
    <row r="65" spans="1:17" x14ac:dyDescent="0.45">
      <c r="A65" s="7"/>
      <c r="B65" s="7" t="s">
        <v>85</v>
      </c>
      <c r="C65" s="12">
        <v>7890</v>
      </c>
      <c r="D65" s="13">
        <v>8.1</v>
      </c>
      <c r="E65" s="13">
        <v>91.9</v>
      </c>
      <c r="F65" s="13">
        <v>46.1</v>
      </c>
      <c r="G65" s="13">
        <v>52.7</v>
      </c>
      <c r="H65" s="12">
        <v>165</v>
      </c>
      <c r="I65" s="13">
        <v>13.9</v>
      </c>
      <c r="J65" s="13">
        <v>86.1</v>
      </c>
      <c r="K65" s="13">
        <v>38.200000000000003</v>
      </c>
      <c r="L65" s="13">
        <v>60.6</v>
      </c>
      <c r="N65" s="2"/>
      <c r="O65" s="2"/>
      <c r="P65" s="2"/>
      <c r="Q65" s="2"/>
    </row>
    <row r="66" spans="1:17" x14ac:dyDescent="0.45">
      <c r="A66" s="6"/>
      <c r="B66" s="6" t="s">
        <v>86</v>
      </c>
      <c r="C66" s="10">
        <v>4903</v>
      </c>
      <c r="D66" s="11">
        <v>21.3</v>
      </c>
      <c r="E66" s="11">
        <v>78.7</v>
      </c>
      <c r="F66" s="11">
        <v>39.9</v>
      </c>
      <c r="G66" s="11">
        <v>59.2</v>
      </c>
      <c r="H66" s="10">
        <v>235</v>
      </c>
      <c r="I66" s="11">
        <v>62.6</v>
      </c>
      <c r="J66" s="11">
        <v>37.4</v>
      </c>
      <c r="K66" s="11">
        <v>28.1</v>
      </c>
      <c r="L66" s="11">
        <v>70.2</v>
      </c>
      <c r="N66" s="2"/>
      <c r="O66" s="2"/>
      <c r="P66" s="2"/>
      <c r="Q66" s="2"/>
    </row>
    <row r="67" spans="1:17" x14ac:dyDescent="0.45">
      <c r="A67" s="7"/>
      <c r="B67" s="7" t="s">
        <v>87</v>
      </c>
      <c r="C67" s="12">
        <v>14248</v>
      </c>
      <c r="D67" s="13">
        <v>7.5</v>
      </c>
      <c r="E67" s="13">
        <v>92.5</v>
      </c>
      <c r="F67" s="13">
        <v>40.799999999999997</v>
      </c>
      <c r="G67" s="13">
        <v>58.4</v>
      </c>
      <c r="H67" s="12">
        <v>202</v>
      </c>
      <c r="I67" s="13">
        <v>27.7</v>
      </c>
      <c r="J67" s="13">
        <v>72.3</v>
      </c>
      <c r="K67" s="13">
        <v>35.1</v>
      </c>
      <c r="L67" s="13">
        <v>64.400000000000006</v>
      </c>
      <c r="N67" s="2"/>
      <c r="O67" s="2"/>
      <c r="P67" s="2"/>
      <c r="Q67" s="2"/>
    </row>
    <row r="68" spans="1:17" x14ac:dyDescent="0.45">
      <c r="A68" s="6" t="s">
        <v>88</v>
      </c>
      <c r="B68" s="6" t="s">
        <v>89</v>
      </c>
      <c r="C68" s="10">
        <v>6240</v>
      </c>
      <c r="D68" s="11">
        <v>6.9</v>
      </c>
      <c r="E68" s="11">
        <v>93.1</v>
      </c>
      <c r="F68" s="11">
        <v>46.7</v>
      </c>
      <c r="G68" s="11">
        <v>52.2</v>
      </c>
      <c r="H68" s="10">
        <v>129</v>
      </c>
      <c r="I68" s="11">
        <v>12.4</v>
      </c>
      <c r="J68" s="11">
        <v>87.6</v>
      </c>
      <c r="K68" s="11">
        <v>36.4</v>
      </c>
      <c r="L68" s="11">
        <v>62</v>
      </c>
      <c r="N68" s="2"/>
      <c r="O68" s="2"/>
      <c r="P68" s="2"/>
      <c r="Q68" s="2"/>
    </row>
    <row r="69" spans="1:17" x14ac:dyDescent="0.45">
      <c r="A69" s="7"/>
      <c r="B69" s="7" t="s">
        <v>90</v>
      </c>
      <c r="C69" s="12">
        <v>6519</v>
      </c>
      <c r="D69" s="13">
        <v>14.9</v>
      </c>
      <c r="E69" s="13">
        <v>85.1</v>
      </c>
      <c r="F69" s="13">
        <v>41.8</v>
      </c>
      <c r="G69" s="13">
        <v>57.2</v>
      </c>
      <c r="H69" s="12">
        <v>163</v>
      </c>
      <c r="I69" s="13">
        <v>71.2</v>
      </c>
      <c r="J69" s="13">
        <v>28.8</v>
      </c>
      <c r="K69" s="13">
        <v>39.299999999999997</v>
      </c>
      <c r="L69" s="13">
        <v>59.5</v>
      </c>
      <c r="N69" s="2"/>
      <c r="O69" s="2"/>
      <c r="P69" s="2"/>
      <c r="Q69" s="2"/>
    </row>
    <row r="70" spans="1:17" x14ac:dyDescent="0.45">
      <c r="A70" s="6"/>
      <c r="B70" s="6" t="s">
        <v>91</v>
      </c>
      <c r="C70" s="10">
        <v>2203</v>
      </c>
      <c r="D70" s="11">
        <v>7.9</v>
      </c>
      <c r="E70" s="11">
        <v>92.1</v>
      </c>
      <c r="F70" s="11">
        <v>55.2</v>
      </c>
      <c r="G70" s="11">
        <v>44.1</v>
      </c>
      <c r="H70" s="10">
        <v>178</v>
      </c>
      <c r="I70" s="11">
        <v>10.7</v>
      </c>
      <c r="J70" s="11">
        <v>89.3</v>
      </c>
      <c r="K70" s="11">
        <v>52.8</v>
      </c>
      <c r="L70" s="11">
        <v>46.6</v>
      </c>
      <c r="N70" s="2"/>
      <c r="O70" s="2"/>
      <c r="P70" s="2"/>
      <c r="Q70" s="2"/>
    </row>
    <row r="71" spans="1:17" x14ac:dyDescent="0.45">
      <c r="A71" s="7" t="s">
        <v>92</v>
      </c>
      <c r="B71" s="7" t="s">
        <v>93</v>
      </c>
      <c r="C71" s="12">
        <v>7529</v>
      </c>
      <c r="D71" s="13">
        <v>17.3</v>
      </c>
      <c r="E71" s="13">
        <v>82.7</v>
      </c>
      <c r="F71" s="13">
        <v>44</v>
      </c>
      <c r="G71" s="13">
        <v>55.5</v>
      </c>
      <c r="H71" s="12">
        <v>104</v>
      </c>
      <c r="I71" s="13">
        <v>78.8</v>
      </c>
      <c r="J71" s="13">
        <v>21.2</v>
      </c>
      <c r="K71" s="13">
        <v>34.6</v>
      </c>
      <c r="L71" s="13">
        <v>65.400000000000006</v>
      </c>
      <c r="N71" s="2"/>
      <c r="O71" s="2"/>
      <c r="P71" s="2"/>
      <c r="Q71" s="2"/>
    </row>
    <row r="72" spans="1:17" x14ac:dyDescent="0.45">
      <c r="A72" s="6"/>
      <c r="B72" s="6" t="s">
        <v>94</v>
      </c>
      <c r="C72" s="10">
        <v>9338</v>
      </c>
      <c r="D72" s="11">
        <v>12.3</v>
      </c>
      <c r="E72" s="11">
        <v>87.7</v>
      </c>
      <c r="F72" s="11">
        <v>47</v>
      </c>
      <c r="G72" s="11">
        <v>52.1</v>
      </c>
      <c r="H72" s="10">
        <v>171</v>
      </c>
      <c r="I72" s="11">
        <v>39.200000000000003</v>
      </c>
      <c r="J72" s="11">
        <v>60.8</v>
      </c>
      <c r="K72" s="11">
        <v>39.799999999999997</v>
      </c>
      <c r="L72" s="11">
        <v>59.1</v>
      </c>
      <c r="N72" s="2"/>
      <c r="O72" s="2"/>
      <c r="P72" s="2"/>
      <c r="Q72" s="2"/>
    </row>
    <row r="73" spans="1:17" x14ac:dyDescent="0.45">
      <c r="A73" s="7"/>
      <c r="B73" s="7" t="s">
        <v>95</v>
      </c>
      <c r="C73" s="12">
        <v>7582</v>
      </c>
      <c r="D73" s="13">
        <v>19.899999999999999</v>
      </c>
      <c r="E73" s="13">
        <v>80.099999999999994</v>
      </c>
      <c r="F73" s="13">
        <v>42.2</v>
      </c>
      <c r="G73" s="13">
        <v>57.3</v>
      </c>
      <c r="H73" s="12">
        <v>189</v>
      </c>
      <c r="I73" s="13">
        <v>88.9</v>
      </c>
      <c r="J73" s="13">
        <v>11.1</v>
      </c>
      <c r="K73" s="13">
        <v>37.6</v>
      </c>
      <c r="L73" s="13">
        <v>61.9</v>
      </c>
      <c r="N73" s="2"/>
      <c r="O73" s="2"/>
      <c r="P73" s="2"/>
      <c r="Q73" s="2"/>
    </row>
    <row r="74" spans="1:17" x14ac:dyDescent="0.45">
      <c r="A74" s="6"/>
      <c r="B74" s="6" t="s">
        <v>96</v>
      </c>
      <c r="C74" s="10">
        <v>7043</v>
      </c>
      <c r="D74" s="11">
        <v>19.2</v>
      </c>
      <c r="E74" s="11">
        <v>80.8</v>
      </c>
      <c r="F74" s="11">
        <v>44.6</v>
      </c>
      <c r="G74" s="11">
        <v>55</v>
      </c>
      <c r="H74" s="10">
        <v>129</v>
      </c>
      <c r="I74" s="11">
        <v>55.8</v>
      </c>
      <c r="J74" s="11">
        <v>44.2</v>
      </c>
      <c r="K74" s="11">
        <v>35.700000000000003</v>
      </c>
      <c r="L74" s="11">
        <v>63.6</v>
      </c>
      <c r="N74" s="2"/>
      <c r="O74" s="2"/>
      <c r="P74" s="2"/>
      <c r="Q74" s="2"/>
    </row>
    <row r="75" spans="1:17" x14ac:dyDescent="0.45">
      <c r="A75" s="7"/>
      <c r="B75" s="7" t="s">
        <v>97</v>
      </c>
      <c r="C75" s="12">
        <v>9159</v>
      </c>
      <c r="D75" s="13">
        <v>17.399999999999999</v>
      </c>
      <c r="E75" s="13">
        <v>82.6</v>
      </c>
      <c r="F75" s="13">
        <v>45.4</v>
      </c>
      <c r="G75" s="13">
        <v>54.1</v>
      </c>
      <c r="H75" s="12">
        <v>318</v>
      </c>
      <c r="I75" s="13">
        <v>55.3</v>
      </c>
      <c r="J75" s="13">
        <v>44.7</v>
      </c>
      <c r="K75" s="13">
        <v>50</v>
      </c>
      <c r="L75" s="13">
        <v>49.7</v>
      </c>
      <c r="N75" s="2"/>
      <c r="O75" s="2"/>
      <c r="P75" s="2"/>
      <c r="Q75" s="2"/>
    </row>
    <row r="76" spans="1:17" x14ac:dyDescent="0.45">
      <c r="A76" s="6"/>
      <c r="B76" s="6" t="s">
        <v>98</v>
      </c>
      <c r="C76" s="10">
        <v>4319</v>
      </c>
      <c r="D76" s="11">
        <v>26.4</v>
      </c>
      <c r="E76" s="11">
        <v>73.599999999999994</v>
      </c>
      <c r="F76" s="11">
        <v>49.1</v>
      </c>
      <c r="G76" s="11">
        <v>50.4</v>
      </c>
      <c r="H76" s="10">
        <v>86</v>
      </c>
      <c r="I76" s="11">
        <v>44.2</v>
      </c>
      <c r="J76" s="11">
        <v>55.8</v>
      </c>
      <c r="K76" s="11">
        <v>50</v>
      </c>
      <c r="L76" s="11">
        <v>50</v>
      </c>
      <c r="N76" s="2"/>
      <c r="O76" s="2"/>
      <c r="P76" s="2"/>
      <c r="Q76" s="2"/>
    </row>
    <row r="77" spans="1:17" x14ac:dyDescent="0.45">
      <c r="A77" s="7" t="s">
        <v>99</v>
      </c>
      <c r="B77" s="7" t="s">
        <v>100</v>
      </c>
      <c r="C77" s="12">
        <v>5591</v>
      </c>
      <c r="D77" s="13">
        <v>5.3</v>
      </c>
      <c r="E77" s="13">
        <v>94.7</v>
      </c>
      <c r="F77" s="13">
        <v>52</v>
      </c>
      <c r="G77" s="13">
        <v>47.1</v>
      </c>
      <c r="H77" s="12">
        <v>106</v>
      </c>
      <c r="I77" s="13">
        <v>12.3</v>
      </c>
      <c r="J77" s="13">
        <v>87.7</v>
      </c>
      <c r="K77" s="13">
        <v>50.9</v>
      </c>
      <c r="L77" s="13">
        <v>49.1</v>
      </c>
      <c r="N77" s="2"/>
      <c r="O77" s="2"/>
      <c r="P77" s="2"/>
      <c r="Q77" s="2"/>
    </row>
    <row r="78" spans="1:17" x14ac:dyDescent="0.45">
      <c r="A78" s="6"/>
      <c r="B78" s="6" t="s">
        <v>101</v>
      </c>
      <c r="C78" s="10">
        <v>5807</v>
      </c>
      <c r="D78" s="11">
        <v>13.8</v>
      </c>
      <c r="E78" s="11">
        <v>86.2</v>
      </c>
      <c r="F78" s="11">
        <v>46.3</v>
      </c>
      <c r="G78" s="11">
        <v>52.7</v>
      </c>
      <c r="H78" s="10">
        <v>240</v>
      </c>
      <c r="I78" s="11">
        <v>81.3</v>
      </c>
      <c r="J78" s="11">
        <v>18.8</v>
      </c>
      <c r="K78" s="11">
        <v>44.2</v>
      </c>
      <c r="L78" s="11">
        <v>55.4</v>
      </c>
      <c r="N78" s="2"/>
      <c r="O78" s="2"/>
      <c r="P78" s="2"/>
      <c r="Q78" s="2"/>
    </row>
    <row r="79" spans="1:17" x14ac:dyDescent="0.45">
      <c r="A79" s="7" t="s">
        <v>102</v>
      </c>
      <c r="B79" s="7" t="s">
        <v>103</v>
      </c>
      <c r="C79" s="12">
        <v>2510</v>
      </c>
      <c r="D79" s="13">
        <v>21.1</v>
      </c>
      <c r="E79" s="13">
        <v>78.900000000000006</v>
      </c>
      <c r="F79" s="13">
        <v>46.8</v>
      </c>
      <c r="G79" s="13">
        <v>52.8</v>
      </c>
      <c r="H79" s="12">
        <v>128</v>
      </c>
      <c r="I79" s="13">
        <v>85.9</v>
      </c>
      <c r="J79" s="13">
        <v>14.1</v>
      </c>
      <c r="K79" s="13">
        <v>37.5</v>
      </c>
      <c r="L79" s="13">
        <v>62.5</v>
      </c>
      <c r="N79" s="2"/>
      <c r="O79" s="2"/>
      <c r="P79" s="2"/>
      <c r="Q79" s="2"/>
    </row>
    <row r="80" spans="1:17" x14ac:dyDescent="0.45">
      <c r="A80" s="6"/>
      <c r="B80" s="6" t="s">
        <v>104</v>
      </c>
      <c r="C80" s="10">
        <v>1805</v>
      </c>
      <c r="D80" s="11">
        <v>18.100000000000001</v>
      </c>
      <c r="E80" s="11">
        <v>81.900000000000006</v>
      </c>
      <c r="F80" s="11">
        <v>46.3</v>
      </c>
      <c r="G80" s="11">
        <v>53.3</v>
      </c>
      <c r="H80" s="10">
        <v>121</v>
      </c>
      <c r="I80" s="11">
        <v>64.5</v>
      </c>
      <c r="J80" s="11">
        <v>35.5</v>
      </c>
      <c r="K80" s="11">
        <v>23.1</v>
      </c>
      <c r="L80" s="11">
        <v>76</v>
      </c>
      <c r="N80" s="2"/>
      <c r="O80" s="2"/>
      <c r="P80" s="2"/>
      <c r="Q80" s="2"/>
    </row>
    <row r="81" spans="1:17" x14ac:dyDescent="0.45">
      <c r="A81" s="7"/>
      <c r="B81" s="7" t="s">
        <v>105</v>
      </c>
      <c r="C81" s="12">
        <v>5808</v>
      </c>
      <c r="D81" s="13">
        <v>6.2</v>
      </c>
      <c r="E81" s="13">
        <v>93.8</v>
      </c>
      <c r="F81" s="13">
        <v>48</v>
      </c>
      <c r="G81" s="13">
        <v>51.7</v>
      </c>
      <c r="H81" s="12">
        <v>176</v>
      </c>
      <c r="I81" s="13">
        <v>21</v>
      </c>
      <c r="J81" s="13">
        <v>79</v>
      </c>
      <c r="K81" s="13">
        <v>54.5</v>
      </c>
      <c r="L81" s="13">
        <v>45.5</v>
      </c>
      <c r="N81" s="2"/>
      <c r="O81" s="2"/>
      <c r="P81" s="2"/>
      <c r="Q81" s="2"/>
    </row>
    <row r="82" spans="1:17" x14ac:dyDescent="0.45">
      <c r="A82" s="6"/>
      <c r="B82" s="6" t="s">
        <v>106</v>
      </c>
      <c r="C82" s="10">
        <v>5452</v>
      </c>
      <c r="D82" s="11">
        <v>4.9000000000000004</v>
      </c>
      <c r="E82" s="11">
        <v>95.1</v>
      </c>
      <c r="F82" s="11">
        <v>50</v>
      </c>
      <c r="G82" s="11">
        <v>49.1</v>
      </c>
      <c r="H82" s="10">
        <v>124</v>
      </c>
      <c r="I82" s="11">
        <v>10.5</v>
      </c>
      <c r="J82" s="11">
        <v>89.5</v>
      </c>
      <c r="K82" s="11">
        <v>47.6</v>
      </c>
      <c r="L82" s="11">
        <v>52.4</v>
      </c>
      <c r="N82" s="2"/>
      <c r="O82" s="2"/>
      <c r="P82" s="2"/>
      <c r="Q82" s="2"/>
    </row>
    <row r="83" spans="1:17" x14ac:dyDescent="0.45">
      <c r="A83" s="7" t="s">
        <v>107</v>
      </c>
      <c r="B83" s="7" t="s">
        <v>108</v>
      </c>
      <c r="C83" s="12">
        <v>350</v>
      </c>
      <c r="D83" s="13">
        <v>99.4</v>
      </c>
      <c r="E83" s="13">
        <v>0.6</v>
      </c>
      <c r="F83" s="13">
        <v>43.4</v>
      </c>
      <c r="G83" s="13">
        <v>56.6</v>
      </c>
      <c r="H83" s="12">
        <v>162</v>
      </c>
      <c r="I83" s="13">
        <v>100</v>
      </c>
      <c r="J83" s="13">
        <v>0</v>
      </c>
      <c r="K83" s="13">
        <v>48.1</v>
      </c>
      <c r="L83" s="13">
        <v>51.9</v>
      </c>
      <c r="N83" s="2"/>
      <c r="O83" s="2"/>
      <c r="P83" s="2"/>
      <c r="Q83" s="2"/>
    </row>
    <row r="84" spans="1:17" x14ac:dyDescent="0.45">
      <c r="A84" s="6" t="s">
        <v>109</v>
      </c>
      <c r="B84" s="6" t="s">
        <v>110</v>
      </c>
      <c r="C84" s="10">
        <v>8284</v>
      </c>
      <c r="D84" s="11">
        <v>7.9</v>
      </c>
      <c r="E84" s="11">
        <v>92.1</v>
      </c>
      <c r="F84" s="11">
        <v>45.9</v>
      </c>
      <c r="G84" s="11">
        <v>53.4</v>
      </c>
      <c r="H84" s="10">
        <v>119</v>
      </c>
      <c r="I84" s="11">
        <v>13.4</v>
      </c>
      <c r="J84" s="11">
        <v>86.6</v>
      </c>
      <c r="K84" s="11">
        <v>33.6</v>
      </c>
      <c r="L84" s="11">
        <v>66.400000000000006</v>
      </c>
      <c r="N84" s="2"/>
      <c r="O84" s="2"/>
      <c r="P84" s="2"/>
      <c r="Q84" s="2"/>
    </row>
    <row r="85" spans="1:17" x14ac:dyDescent="0.45">
      <c r="A85" s="7"/>
      <c r="B85" s="7" t="s">
        <v>111</v>
      </c>
      <c r="C85" s="12">
        <v>1119</v>
      </c>
      <c r="D85" s="13">
        <v>99.9</v>
      </c>
      <c r="E85" s="13">
        <v>0.1</v>
      </c>
      <c r="F85" s="13">
        <v>42.2</v>
      </c>
      <c r="G85" s="13">
        <v>57.2</v>
      </c>
      <c r="H85" s="12">
        <v>84</v>
      </c>
      <c r="I85" s="13">
        <v>100</v>
      </c>
      <c r="J85" s="13">
        <v>0</v>
      </c>
      <c r="K85" s="13">
        <v>39.299999999999997</v>
      </c>
      <c r="L85" s="13">
        <v>59.5</v>
      </c>
      <c r="N85" s="2"/>
      <c r="O85" s="2"/>
      <c r="P85" s="2"/>
      <c r="Q85" s="2"/>
    </row>
    <row r="86" spans="1:17" x14ac:dyDescent="0.45">
      <c r="A86" s="6"/>
      <c r="B86" s="6" t="s">
        <v>112</v>
      </c>
      <c r="C86" s="10">
        <v>5957</v>
      </c>
      <c r="D86" s="11">
        <v>18.899999999999999</v>
      </c>
      <c r="E86" s="11">
        <v>81.099999999999994</v>
      </c>
      <c r="F86" s="11">
        <v>45.8</v>
      </c>
      <c r="G86" s="11">
        <v>53.6</v>
      </c>
      <c r="H86" s="10">
        <v>204</v>
      </c>
      <c r="I86" s="11">
        <v>85.3</v>
      </c>
      <c r="J86" s="11">
        <v>14.7</v>
      </c>
      <c r="K86" s="11">
        <v>40.700000000000003</v>
      </c>
      <c r="L86" s="11">
        <v>57.8</v>
      </c>
      <c r="N86" s="2"/>
      <c r="O86" s="2"/>
      <c r="P86" s="2"/>
      <c r="Q86" s="2"/>
    </row>
    <row r="87" spans="1:17" x14ac:dyDescent="0.45">
      <c r="A87" s="7"/>
      <c r="B87" s="7" t="s">
        <v>113</v>
      </c>
      <c r="C87" s="12">
        <v>12138</v>
      </c>
      <c r="D87" s="13">
        <v>8.1</v>
      </c>
      <c r="E87" s="13">
        <v>91.9</v>
      </c>
      <c r="F87" s="13">
        <v>45.2</v>
      </c>
      <c r="G87" s="13">
        <v>54.3</v>
      </c>
      <c r="H87" s="12">
        <v>145</v>
      </c>
      <c r="I87" s="13">
        <v>32.4</v>
      </c>
      <c r="J87" s="13">
        <v>67.599999999999994</v>
      </c>
      <c r="K87" s="13">
        <v>40</v>
      </c>
      <c r="L87" s="13">
        <v>60</v>
      </c>
      <c r="N87" s="2"/>
      <c r="O87" s="2"/>
      <c r="P87" s="2"/>
      <c r="Q87" s="2"/>
    </row>
    <row r="88" spans="1:17" x14ac:dyDescent="0.45">
      <c r="A88" s="6" t="s">
        <v>114</v>
      </c>
      <c r="B88" s="6" t="s">
        <v>115</v>
      </c>
      <c r="C88" s="10">
        <v>1595</v>
      </c>
      <c r="D88" s="11">
        <v>5.9</v>
      </c>
      <c r="E88" s="11">
        <v>94.1</v>
      </c>
      <c r="F88" s="11">
        <v>46.8</v>
      </c>
      <c r="G88" s="11">
        <v>52.9</v>
      </c>
      <c r="H88" s="10">
        <v>74</v>
      </c>
      <c r="I88" s="11">
        <v>54.1</v>
      </c>
      <c r="J88" s="11">
        <v>45.9</v>
      </c>
      <c r="K88" s="11">
        <v>43.2</v>
      </c>
      <c r="L88" s="11">
        <v>56.8</v>
      </c>
      <c r="N88" s="2"/>
      <c r="O88" s="2"/>
      <c r="P88" s="2"/>
      <c r="Q88" s="2"/>
    </row>
    <row r="89" spans="1:17" x14ac:dyDescent="0.45">
      <c r="A89" s="7" t="s">
        <v>116</v>
      </c>
      <c r="B89" s="7" t="s">
        <v>117</v>
      </c>
      <c r="C89" s="12">
        <v>5761</v>
      </c>
      <c r="D89" s="13">
        <v>3.1</v>
      </c>
      <c r="E89" s="13">
        <v>96.9</v>
      </c>
      <c r="F89" s="13">
        <v>52.7</v>
      </c>
      <c r="G89" s="13">
        <v>46.9</v>
      </c>
      <c r="H89" s="12">
        <v>250</v>
      </c>
      <c r="I89" s="13">
        <v>5.2</v>
      </c>
      <c r="J89" s="13">
        <v>94.8</v>
      </c>
      <c r="K89" s="13">
        <v>48.8</v>
      </c>
      <c r="L89" s="13">
        <v>51.2</v>
      </c>
      <c r="N89" s="2"/>
      <c r="O89" s="2"/>
      <c r="P89" s="2"/>
      <c r="Q89" s="2"/>
    </row>
    <row r="90" spans="1:17" x14ac:dyDescent="0.45">
      <c r="A90" s="6"/>
      <c r="B90" s="6" t="s">
        <v>118</v>
      </c>
      <c r="C90" s="10">
        <v>2432</v>
      </c>
      <c r="D90" s="11">
        <v>11.4</v>
      </c>
      <c r="E90" s="11">
        <v>88.6</v>
      </c>
      <c r="F90" s="11">
        <v>51</v>
      </c>
      <c r="G90" s="11">
        <v>48.4</v>
      </c>
      <c r="H90" s="10">
        <v>133</v>
      </c>
      <c r="I90" s="11">
        <v>87.2</v>
      </c>
      <c r="J90" s="11">
        <v>12.8</v>
      </c>
      <c r="K90" s="11">
        <v>45.9</v>
      </c>
      <c r="L90" s="11">
        <v>53.4</v>
      </c>
      <c r="N90" s="2"/>
      <c r="O90" s="2"/>
      <c r="P90" s="2"/>
      <c r="Q90" s="2"/>
    </row>
    <row r="91" spans="1:17" x14ac:dyDescent="0.45">
      <c r="A91" s="7" t="s">
        <v>119</v>
      </c>
      <c r="B91" s="7" t="s">
        <v>120</v>
      </c>
      <c r="C91" s="12">
        <v>8505</v>
      </c>
      <c r="D91" s="13">
        <v>0.8</v>
      </c>
      <c r="E91" s="13">
        <v>99.2</v>
      </c>
      <c r="F91" s="13">
        <v>45.4</v>
      </c>
      <c r="G91" s="13">
        <v>53.8</v>
      </c>
      <c r="H91" s="12">
        <v>96</v>
      </c>
      <c r="I91" s="13">
        <v>4.2</v>
      </c>
      <c r="J91" s="13">
        <v>95.8</v>
      </c>
      <c r="K91" s="13">
        <v>39.6</v>
      </c>
      <c r="L91" s="13">
        <v>59.4</v>
      </c>
      <c r="N91" s="2"/>
      <c r="O91" s="2"/>
      <c r="P91" s="2"/>
      <c r="Q91" s="2"/>
    </row>
    <row r="92" spans="1:17" x14ac:dyDescent="0.45">
      <c r="A92" s="6" t="s">
        <v>121</v>
      </c>
      <c r="B92" s="6" t="s">
        <v>122</v>
      </c>
      <c r="C92" s="10">
        <v>4660</v>
      </c>
      <c r="D92" s="11">
        <v>26.2</v>
      </c>
      <c r="E92" s="11">
        <v>73.8</v>
      </c>
      <c r="F92" s="11">
        <v>40.299999999999997</v>
      </c>
      <c r="G92" s="11">
        <v>58.8</v>
      </c>
      <c r="H92" s="10">
        <v>113</v>
      </c>
      <c r="I92" s="11">
        <v>73.5</v>
      </c>
      <c r="J92" s="11">
        <v>26.5</v>
      </c>
      <c r="K92" s="11">
        <v>44.2</v>
      </c>
      <c r="L92" s="11">
        <v>52.2</v>
      </c>
      <c r="N92" s="2"/>
      <c r="O92" s="2"/>
      <c r="P92" s="2"/>
      <c r="Q92" s="2"/>
    </row>
    <row r="93" spans="1:17" x14ac:dyDescent="0.45">
      <c r="A93" s="7"/>
      <c r="B93" s="7" t="s">
        <v>123</v>
      </c>
      <c r="C93" s="12">
        <v>4936</v>
      </c>
      <c r="D93" s="13">
        <v>22.9</v>
      </c>
      <c r="E93" s="13">
        <v>77.099999999999994</v>
      </c>
      <c r="F93" s="13">
        <v>44.2</v>
      </c>
      <c r="G93" s="13">
        <v>55.2</v>
      </c>
      <c r="H93" s="12">
        <v>162</v>
      </c>
      <c r="I93" s="13">
        <v>51.2</v>
      </c>
      <c r="J93" s="13">
        <v>48.8</v>
      </c>
      <c r="K93" s="13">
        <v>50.6</v>
      </c>
      <c r="L93" s="13">
        <v>47.5</v>
      </c>
      <c r="N93" s="2"/>
      <c r="O93" s="2"/>
      <c r="P93" s="2"/>
      <c r="Q93" s="2"/>
    </row>
    <row r="94" spans="1:17" x14ac:dyDescent="0.45">
      <c r="A94" s="6"/>
      <c r="B94" s="6" t="s">
        <v>124</v>
      </c>
      <c r="C94" s="10">
        <v>6611</v>
      </c>
      <c r="D94" s="11">
        <v>22.6</v>
      </c>
      <c r="E94" s="11">
        <v>77.400000000000006</v>
      </c>
      <c r="F94" s="11">
        <v>41.1</v>
      </c>
      <c r="G94" s="11">
        <v>58.1</v>
      </c>
      <c r="H94" s="10">
        <v>172</v>
      </c>
      <c r="I94" s="11">
        <v>85.5</v>
      </c>
      <c r="J94" s="11">
        <v>14.5</v>
      </c>
      <c r="K94" s="11">
        <v>49.4</v>
      </c>
      <c r="L94" s="11">
        <v>50.6</v>
      </c>
      <c r="N94" s="2"/>
      <c r="O94" s="2"/>
      <c r="P94" s="2"/>
      <c r="Q94" s="2"/>
    </row>
    <row r="95" spans="1:17" x14ac:dyDescent="0.45">
      <c r="A95" s="7"/>
      <c r="B95" s="7" t="s">
        <v>125</v>
      </c>
      <c r="C95" s="12">
        <v>5727</v>
      </c>
      <c r="D95" s="13">
        <v>24.5</v>
      </c>
      <c r="E95" s="13">
        <v>75.5</v>
      </c>
      <c r="F95" s="13">
        <v>40.4</v>
      </c>
      <c r="G95" s="13">
        <v>58.8</v>
      </c>
      <c r="H95" s="12">
        <v>165</v>
      </c>
      <c r="I95" s="13">
        <v>70.900000000000006</v>
      </c>
      <c r="J95" s="13">
        <v>29.1</v>
      </c>
      <c r="K95" s="13">
        <v>37</v>
      </c>
      <c r="L95" s="13">
        <v>62.4</v>
      </c>
      <c r="N95" s="2"/>
      <c r="O95" s="2"/>
      <c r="P95" s="2"/>
      <c r="Q95" s="2"/>
    </row>
    <row r="96" spans="1:17" x14ac:dyDescent="0.45">
      <c r="A96" s="6" t="s">
        <v>126</v>
      </c>
      <c r="B96" s="6" t="s">
        <v>127</v>
      </c>
      <c r="C96" s="10">
        <v>1736</v>
      </c>
      <c r="D96" s="11">
        <v>10.7</v>
      </c>
      <c r="E96" s="11">
        <v>89.3</v>
      </c>
      <c r="F96" s="11">
        <v>45.6</v>
      </c>
      <c r="G96" s="11">
        <v>53.5</v>
      </c>
      <c r="H96" s="10">
        <v>103</v>
      </c>
      <c r="I96" s="11">
        <v>88.3</v>
      </c>
      <c r="J96" s="11">
        <v>11.7</v>
      </c>
      <c r="K96" s="11">
        <v>44.7</v>
      </c>
      <c r="L96" s="11">
        <v>53.4</v>
      </c>
      <c r="N96" s="2"/>
      <c r="O96" s="2"/>
      <c r="P96" s="2"/>
      <c r="Q96" s="2"/>
    </row>
    <row r="97" spans="1:17" x14ac:dyDescent="0.45">
      <c r="A97" s="7" t="s">
        <v>128</v>
      </c>
      <c r="B97" s="7" t="s">
        <v>129</v>
      </c>
      <c r="C97" s="12">
        <v>1731</v>
      </c>
      <c r="D97" s="13">
        <v>14.4</v>
      </c>
      <c r="E97" s="13">
        <v>85.6</v>
      </c>
      <c r="F97" s="13">
        <v>48.6</v>
      </c>
      <c r="G97" s="13">
        <v>51</v>
      </c>
      <c r="H97" s="12">
        <v>71</v>
      </c>
      <c r="I97" s="13">
        <v>66.2</v>
      </c>
      <c r="J97" s="13">
        <v>33.799999999999997</v>
      </c>
      <c r="K97" s="13">
        <v>56.3</v>
      </c>
      <c r="L97" s="13">
        <v>43.7</v>
      </c>
      <c r="N97" s="2"/>
      <c r="O97" s="2"/>
      <c r="P97" s="2"/>
      <c r="Q97" s="2"/>
    </row>
    <row r="98" spans="1:17" x14ac:dyDescent="0.45">
      <c r="A98" s="6"/>
      <c r="B98" s="6" t="s">
        <v>130</v>
      </c>
      <c r="C98" s="10">
        <v>1732</v>
      </c>
      <c r="D98" s="11">
        <v>13</v>
      </c>
      <c r="E98" s="11">
        <v>87</v>
      </c>
      <c r="F98" s="11">
        <v>51.2</v>
      </c>
      <c r="G98" s="11">
        <v>48.2</v>
      </c>
      <c r="H98" s="10">
        <v>66</v>
      </c>
      <c r="I98" s="11">
        <v>72.7</v>
      </c>
      <c r="J98" s="11">
        <v>27.3</v>
      </c>
      <c r="K98" s="11">
        <v>48.5</v>
      </c>
      <c r="L98" s="11">
        <v>50</v>
      </c>
      <c r="N98" s="2"/>
      <c r="O98" s="2"/>
      <c r="P98" s="2"/>
      <c r="Q98" s="2"/>
    </row>
    <row r="99" spans="1:17" x14ac:dyDescent="0.45">
      <c r="A99" s="7" t="s">
        <v>131</v>
      </c>
      <c r="B99" s="7" t="s">
        <v>132</v>
      </c>
      <c r="C99" s="12">
        <v>12973</v>
      </c>
      <c r="D99" s="13">
        <v>15.9</v>
      </c>
      <c r="E99" s="13">
        <v>84.1</v>
      </c>
      <c r="F99" s="13">
        <v>42.2</v>
      </c>
      <c r="G99" s="13">
        <v>57.2</v>
      </c>
      <c r="H99" s="12">
        <v>140</v>
      </c>
      <c r="I99" s="13">
        <v>35</v>
      </c>
      <c r="J99" s="13">
        <v>65</v>
      </c>
      <c r="K99" s="13">
        <v>49.3</v>
      </c>
      <c r="L99" s="13">
        <v>50</v>
      </c>
      <c r="N99" s="2"/>
      <c r="O99" s="2"/>
      <c r="P99" s="2"/>
      <c r="Q99" s="2"/>
    </row>
    <row r="100" spans="1:17" x14ac:dyDescent="0.45">
      <c r="A100" s="6"/>
      <c r="B100" s="6" t="s">
        <v>133</v>
      </c>
      <c r="C100" s="10">
        <v>5828</v>
      </c>
      <c r="D100" s="11">
        <v>36.799999999999997</v>
      </c>
      <c r="E100" s="11">
        <v>63.2</v>
      </c>
      <c r="F100" s="11">
        <v>42.7</v>
      </c>
      <c r="G100" s="11">
        <v>56.4</v>
      </c>
      <c r="H100" s="10">
        <v>181</v>
      </c>
      <c r="I100" s="11">
        <v>87.8</v>
      </c>
      <c r="J100" s="11">
        <v>12.2</v>
      </c>
      <c r="K100" s="11">
        <v>47.5</v>
      </c>
      <c r="L100" s="11">
        <v>51.4</v>
      </c>
      <c r="N100" s="2"/>
      <c r="O100" s="2"/>
      <c r="P100" s="2"/>
      <c r="Q100" s="2"/>
    </row>
    <row r="101" spans="1:17" x14ac:dyDescent="0.45">
      <c r="A101" s="7"/>
      <c r="B101" s="7" t="s">
        <v>134</v>
      </c>
      <c r="C101" s="12">
        <v>57</v>
      </c>
      <c r="D101" s="13">
        <v>100</v>
      </c>
      <c r="E101" s="13">
        <v>0</v>
      </c>
      <c r="F101" s="13">
        <v>42.1</v>
      </c>
      <c r="G101" s="13">
        <v>57.9</v>
      </c>
      <c r="H101" s="12">
        <v>57</v>
      </c>
      <c r="I101" s="13">
        <v>100</v>
      </c>
      <c r="J101" s="13">
        <v>0</v>
      </c>
      <c r="K101" s="13">
        <v>42.1</v>
      </c>
      <c r="L101" s="13">
        <v>57.9</v>
      </c>
      <c r="N101" s="2"/>
      <c r="O101" s="2"/>
      <c r="P101" s="2"/>
      <c r="Q101" s="2"/>
    </row>
    <row r="102" spans="1:17" x14ac:dyDescent="0.45">
      <c r="A102" s="6"/>
      <c r="B102" s="6" t="s">
        <v>135</v>
      </c>
      <c r="C102" s="10">
        <v>7291</v>
      </c>
      <c r="D102" s="11">
        <v>15</v>
      </c>
      <c r="E102" s="11">
        <v>85</v>
      </c>
      <c r="F102" s="11">
        <v>44.4</v>
      </c>
      <c r="G102" s="11">
        <v>54.5</v>
      </c>
      <c r="H102" s="10">
        <v>138</v>
      </c>
      <c r="I102" s="11">
        <v>14.5</v>
      </c>
      <c r="J102" s="11">
        <v>85.5</v>
      </c>
      <c r="K102" s="11">
        <v>47.1</v>
      </c>
      <c r="L102" s="11">
        <v>52.2</v>
      </c>
      <c r="N102" s="2"/>
      <c r="O102" s="2"/>
      <c r="P102" s="2"/>
      <c r="Q102" s="2"/>
    </row>
    <row r="103" spans="1:17" x14ac:dyDescent="0.45">
      <c r="A103" s="7"/>
      <c r="B103" s="7" t="s">
        <v>136</v>
      </c>
      <c r="C103" s="12">
        <v>7345</v>
      </c>
      <c r="D103" s="13">
        <v>17</v>
      </c>
      <c r="E103" s="13">
        <v>83</v>
      </c>
      <c r="F103" s="13">
        <v>45.4</v>
      </c>
      <c r="G103" s="13">
        <v>53.5</v>
      </c>
      <c r="H103" s="12">
        <v>106</v>
      </c>
      <c r="I103" s="13">
        <v>24.5</v>
      </c>
      <c r="J103" s="13">
        <v>75.5</v>
      </c>
      <c r="K103" s="13">
        <v>39.6</v>
      </c>
      <c r="L103" s="13">
        <v>56.6</v>
      </c>
      <c r="N103" s="2"/>
      <c r="O103" s="2"/>
      <c r="P103" s="2"/>
      <c r="Q103" s="2"/>
    </row>
    <row r="104" spans="1:17" x14ac:dyDescent="0.45">
      <c r="A104" s="6"/>
      <c r="B104" s="6" t="s">
        <v>137</v>
      </c>
      <c r="C104" s="10">
        <v>8896</v>
      </c>
      <c r="D104" s="11">
        <v>19.8</v>
      </c>
      <c r="E104" s="11">
        <v>80.2</v>
      </c>
      <c r="F104" s="11">
        <v>45.1</v>
      </c>
      <c r="G104" s="11">
        <v>53.9</v>
      </c>
      <c r="H104" s="10">
        <v>165</v>
      </c>
      <c r="I104" s="11">
        <v>44.2</v>
      </c>
      <c r="J104" s="11">
        <v>55.8</v>
      </c>
      <c r="K104" s="11">
        <v>37</v>
      </c>
      <c r="L104" s="11">
        <v>63</v>
      </c>
      <c r="N104" s="2"/>
      <c r="O104" s="2"/>
      <c r="P104" s="2"/>
      <c r="Q104" s="2"/>
    </row>
    <row r="105" spans="1:17" x14ac:dyDescent="0.45">
      <c r="A105" s="7"/>
      <c r="B105" s="7" t="s">
        <v>138</v>
      </c>
      <c r="C105" s="12">
        <v>8890</v>
      </c>
      <c r="D105" s="13">
        <v>16.399999999999999</v>
      </c>
      <c r="E105" s="13">
        <v>83.6</v>
      </c>
      <c r="F105" s="13">
        <v>43.6</v>
      </c>
      <c r="G105" s="13">
        <v>55.3</v>
      </c>
      <c r="H105" s="12">
        <v>119</v>
      </c>
      <c r="I105" s="13">
        <v>26.9</v>
      </c>
      <c r="J105" s="13">
        <v>73.099999999999994</v>
      </c>
      <c r="K105" s="13">
        <v>51.3</v>
      </c>
      <c r="L105" s="13">
        <v>48.7</v>
      </c>
      <c r="N105" s="2"/>
      <c r="O105" s="2"/>
      <c r="P105" s="2"/>
      <c r="Q105" s="2"/>
    </row>
    <row r="106" spans="1:17" x14ac:dyDescent="0.45">
      <c r="A106" s="6"/>
      <c r="B106" s="6" t="s">
        <v>139</v>
      </c>
      <c r="C106" s="10">
        <v>4370</v>
      </c>
      <c r="D106" s="11">
        <v>26.2</v>
      </c>
      <c r="E106" s="11">
        <v>73.8</v>
      </c>
      <c r="F106" s="11">
        <v>38.1</v>
      </c>
      <c r="G106" s="11">
        <v>61.1</v>
      </c>
      <c r="H106" s="10">
        <v>24</v>
      </c>
      <c r="I106" s="11">
        <v>66.7</v>
      </c>
      <c r="J106" s="11">
        <v>33.299999999999997</v>
      </c>
      <c r="K106" s="11">
        <v>37.5</v>
      </c>
      <c r="L106" s="11">
        <v>62.5</v>
      </c>
      <c r="N106" s="2"/>
      <c r="O106" s="2"/>
      <c r="P106" s="2"/>
      <c r="Q106" s="2"/>
    </row>
    <row r="107" spans="1:17" x14ac:dyDescent="0.45">
      <c r="A107" s="7"/>
      <c r="B107" s="7" t="s">
        <v>140</v>
      </c>
      <c r="C107" s="12">
        <v>8271</v>
      </c>
      <c r="D107" s="13">
        <v>13.8</v>
      </c>
      <c r="E107" s="13">
        <v>86.2</v>
      </c>
      <c r="F107" s="13">
        <v>41.4</v>
      </c>
      <c r="G107" s="13">
        <v>57.4</v>
      </c>
      <c r="H107" s="12">
        <v>104</v>
      </c>
      <c r="I107" s="13">
        <v>11.5</v>
      </c>
      <c r="J107" s="13">
        <v>88.5</v>
      </c>
      <c r="K107" s="13">
        <v>51</v>
      </c>
      <c r="L107" s="13">
        <v>49</v>
      </c>
      <c r="N107" s="2"/>
      <c r="O107" s="2"/>
      <c r="P107" s="2"/>
      <c r="Q107" s="2"/>
    </row>
    <row r="108" spans="1:17" x14ac:dyDescent="0.45">
      <c r="A108" s="6"/>
      <c r="B108" s="6" t="s">
        <v>141</v>
      </c>
      <c r="C108" s="10">
        <v>9075</v>
      </c>
      <c r="D108" s="11">
        <v>22.5</v>
      </c>
      <c r="E108" s="11">
        <v>77.5</v>
      </c>
      <c r="F108" s="11">
        <v>42.3</v>
      </c>
      <c r="G108" s="11">
        <v>57</v>
      </c>
      <c r="H108" s="10">
        <v>219</v>
      </c>
      <c r="I108" s="11">
        <v>46.1</v>
      </c>
      <c r="J108" s="11">
        <v>53.9</v>
      </c>
      <c r="K108" s="11">
        <v>45.2</v>
      </c>
      <c r="L108" s="11">
        <v>54.3</v>
      </c>
      <c r="N108" s="2"/>
      <c r="O108" s="2"/>
      <c r="P108" s="2"/>
      <c r="Q108" s="2"/>
    </row>
    <row r="109" spans="1:17" x14ac:dyDescent="0.45">
      <c r="A109" s="7"/>
      <c r="B109" s="7" t="s">
        <v>142</v>
      </c>
      <c r="C109" s="12">
        <v>5303</v>
      </c>
      <c r="D109" s="13">
        <v>38.6</v>
      </c>
      <c r="E109" s="13">
        <v>61.4</v>
      </c>
      <c r="F109" s="13">
        <v>43</v>
      </c>
      <c r="G109" s="13">
        <v>56.1</v>
      </c>
      <c r="H109" s="12">
        <v>136</v>
      </c>
      <c r="I109" s="13">
        <v>75</v>
      </c>
      <c r="J109" s="13">
        <v>25</v>
      </c>
      <c r="K109" s="13">
        <v>44.9</v>
      </c>
      <c r="L109" s="13">
        <v>54.4</v>
      </c>
      <c r="N109" s="2"/>
      <c r="O109" s="2"/>
      <c r="P109" s="2"/>
      <c r="Q109" s="2"/>
    </row>
    <row r="110" spans="1:17" x14ac:dyDescent="0.45">
      <c r="A110" s="6"/>
      <c r="B110" s="6" t="s">
        <v>143</v>
      </c>
      <c r="C110" s="10">
        <v>5925</v>
      </c>
      <c r="D110" s="11">
        <v>22.1</v>
      </c>
      <c r="E110" s="11">
        <v>77.900000000000006</v>
      </c>
      <c r="F110" s="11">
        <v>45.8</v>
      </c>
      <c r="G110" s="11">
        <v>53.2</v>
      </c>
      <c r="H110" s="10">
        <v>102</v>
      </c>
      <c r="I110" s="11">
        <v>27.5</v>
      </c>
      <c r="J110" s="11">
        <v>72.5</v>
      </c>
      <c r="K110" s="11">
        <v>46.1</v>
      </c>
      <c r="L110" s="11">
        <v>52</v>
      </c>
      <c r="N110" s="2"/>
      <c r="O110" s="2"/>
      <c r="P110" s="2"/>
      <c r="Q110" s="2"/>
    </row>
    <row r="111" spans="1:17" x14ac:dyDescent="0.45">
      <c r="A111" s="7"/>
      <c r="B111" s="7" t="s">
        <v>144</v>
      </c>
      <c r="C111" s="12">
        <v>6596</v>
      </c>
      <c r="D111" s="13">
        <v>37.9</v>
      </c>
      <c r="E111" s="13">
        <v>62.1</v>
      </c>
      <c r="F111" s="13">
        <v>39.200000000000003</v>
      </c>
      <c r="G111" s="13">
        <v>60</v>
      </c>
      <c r="H111" s="12">
        <v>201</v>
      </c>
      <c r="I111" s="13">
        <v>85.1</v>
      </c>
      <c r="J111" s="13">
        <v>14.9</v>
      </c>
      <c r="K111" s="13">
        <v>41.8</v>
      </c>
      <c r="L111" s="13">
        <v>57.2</v>
      </c>
      <c r="N111" s="2"/>
      <c r="O111" s="2"/>
      <c r="P111" s="2"/>
      <c r="Q111" s="2"/>
    </row>
    <row r="112" spans="1:17" x14ac:dyDescent="0.45">
      <c r="A112" s="6"/>
      <c r="B112" s="6" t="s">
        <v>145</v>
      </c>
      <c r="C112" s="10">
        <v>6635</v>
      </c>
      <c r="D112" s="11">
        <v>33.9</v>
      </c>
      <c r="E112" s="11">
        <v>66.099999999999994</v>
      </c>
      <c r="F112" s="11">
        <v>41</v>
      </c>
      <c r="G112" s="11">
        <v>58.3</v>
      </c>
      <c r="H112" s="10">
        <v>172</v>
      </c>
      <c r="I112" s="11">
        <v>80.8</v>
      </c>
      <c r="J112" s="11">
        <v>19.2</v>
      </c>
      <c r="K112" s="11">
        <v>43</v>
      </c>
      <c r="L112" s="11">
        <v>56.4</v>
      </c>
      <c r="N112" s="2"/>
      <c r="O112" s="2"/>
      <c r="P112" s="2"/>
      <c r="Q112" s="2"/>
    </row>
    <row r="113" spans="1:17" x14ac:dyDescent="0.45">
      <c r="A113" s="7"/>
      <c r="B113" s="7" t="s">
        <v>146</v>
      </c>
      <c r="C113" s="12">
        <v>4790</v>
      </c>
      <c r="D113" s="13">
        <v>32</v>
      </c>
      <c r="E113" s="13">
        <v>68</v>
      </c>
      <c r="F113" s="13">
        <v>43.5</v>
      </c>
      <c r="G113" s="13">
        <v>55.6</v>
      </c>
      <c r="H113" s="12">
        <v>99</v>
      </c>
      <c r="I113" s="13">
        <v>64.599999999999994</v>
      </c>
      <c r="J113" s="13">
        <v>35.4</v>
      </c>
      <c r="K113" s="13">
        <v>43.4</v>
      </c>
      <c r="L113" s="13">
        <v>56.6</v>
      </c>
      <c r="N113" s="2"/>
      <c r="O113" s="2"/>
      <c r="P113" s="2"/>
      <c r="Q113" s="2"/>
    </row>
    <row r="114" spans="1:17" x14ac:dyDescent="0.45">
      <c r="A114" s="6" t="s">
        <v>147</v>
      </c>
      <c r="B114" s="6" t="s">
        <v>148</v>
      </c>
      <c r="C114" s="10">
        <v>8441</v>
      </c>
      <c r="D114" s="11">
        <v>9.6</v>
      </c>
      <c r="E114" s="11">
        <v>90.4</v>
      </c>
      <c r="F114" s="11">
        <v>47.3</v>
      </c>
      <c r="G114" s="11">
        <v>52</v>
      </c>
      <c r="H114" s="10">
        <v>215</v>
      </c>
      <c r="I114" s="11">
        <v>16.7</v>
      </c>
      <c r="J114" s="11">
        <v>83.3</v>
      </c>
      <c r="K114" s="11">
        <v>43.7</v>
      </c>
      <c r="L114" s="11">
        <v>56.3</v>
      </c>
      <c r="N114" s="2"/>
      <c r="O114" s="2"/>
      <c r="P114" s="2"/>
      <c r="Q114" s="2"/>
    </row>
    <row r="115" spans="1:17" x14ac:dyDescent="0.45">
      <c r="A115" s="7"/>
      <c r="B115" s="7" t="s">
        <v>149</v>
      </c>
      <c r="C115" s="12">
        <v>6162</v>
      </c>
      <c r="D115" s="13">
        <v>18.7</v>
      </c>
      <c r="E115" s="13">
        <v>81.3</v>
      </c>
      <c r="F115" s="13">
        <v>49.2</v>
      </c>
      <c r="G115" s="13">
        <v>50.1</v>
      </c>
      <c r="H115" s="12">
        <v>182</v>
      </c>
      <c r="I115" s="13">
        <v>61.5</v>
      </c>
      <c r="J115" s="13">
        <v>38.5</v>
      </c>
      <c r="K115" s="13">
        <v>44.5</v>
      </c>
      <c r="L115" s="13">
        <v>54.9</v>
      </c>
      <c r="N115" s="2"/>
      <c r="O115" s="2"/>
      <c r="P115" s="2"/>
      <c r="Q115" s="2"/>
    </row>
    <row r="116" spans="1:17" x14ac:dyDescent="0.45">
      <c r="A116" s="6"/>
      <c r="B116" s="6" t="s">
        <v>150</v>
      </c>
      <c r="C116" s="10">
        <v>5375</v>
      </c>
      <c r="D116" s="11">
        <v>20</v>
      </c>
      <c r="E116" s="11">
        <v>80</v>
      </c>
      <c r="F116" s="11">
        <v>44.3</v>
      </c>
      <c r="G116" s="11">
        <v>55.3</v>
      </c>
      <c r="H116" s="10">
        <v>186</v>
      </c>
      <c r="I116" s="11">
        <v>82.3</v>
      </c>
      <c r="J116" s="11">
        <v>17.7</v>
      </c>
      <c r="K116" s="11">
        <v>62.9</v>
      </c>
      <c r="L116" s="11">
        <v>36.6</v>
      </c>
      <c r="N116" s="2"/>
      <c r="O116" s="2"/>
      <c r="P116" s="2"/>
      <c r="Q116" s="2"/>
    </row>
    <row r="117" spans="1:17" x14ac:dyDescent="0.45">
      <c r="A117" s="7"/>
      <c r="B117" s="7" t="s">
        <v>151</v>
      </c>
      <c r="C117" s="12">
        <v>7633</v>
      </c>
      <c r="D117" s="13">
        <v>15.6</v>
      </c>
      <c r="E117" s="13">
        <v>84.4</v>
      </c>
      <c r="F117" s="13">
        <v>50</v>
      </c>
      <c r="G117" s="13">
        <v>49.4</v>
      </c>
      <c r="H117" s="12">
        <v>217</v>
      </c>
      <c r="I117" s="13">
        <v>54.8</v>
      </c>
      <c r="J117" s="13">
        <v>45.2</v>
      </c>
      <c r="K117" s="13">
        <v>42.9</v>
      </c>
      <c r="L117" s="13">
        <v>56.7</v>
      </c>
      <c r="N117" s="2"/>
      <c r="O117" s="2"/>
      <c r="P117" s="2"/>
      <c r="Q117" s="2"/>
    </row>
    <row r="118" spans="1:17" x14ac:dyDescent="0.45">
      <c r="A118" s="6"/>
      <c r="B118" s="6" t="s">
        <v>152</v>
      </c>
      <c r="C118" s="10">
        <v>6196</v>
      </c>
      <c r="D118" s="11">
        <v>18.399999999999999</v>
      </c>
      <c r="E118" s="11">
        <v>81.599999999999994</v>
      </c>
      <c r="F118" s="11">
        <v>46</v>
      </c>
      <c r="G118" s="11">
        <v>53.6</v>
      </c>
      <c r="H118" s="10">
        <v>176</v>
      </c>
      <c r="I118" s="11">
        <v>67</v>
      </c>
      <c r="J118" s="11">
        <v>33</v>
      </c>
      <c r="K118" s="11">
        <v>52.3</v>
      </c>
      <c r="L118" s="11">
        <v>47.2</v>
      </c>
      <c r="N118" s="2"/>
      <c r="O118" s="2"/>
      <c r="P118" s="2"/>
      <c r="Q118" s="2"/>
    </row>
    <row r="119" spans="1:17" x14ac:dyDescent="0.45">
      <c r="A119" s="7"/>
      <c r="B119" s="7" t="s">
        <v>153</v>
      </c>
      <c r="C119" s="12">
        <v>6298</v>
      </c>
      <c r="D119" s="13">
        <v>17.7</v>
      </c>
      <c r="E119" s="13">
        <v>82.3</v>
      </c>
      <c r="F119" s="13">
        <v>43.6</v>
      </c>
      <c r="G119" s="13">
        <v>55.9</v>
      </c>
      <c r="H119" s="12">
        <v>130</v>
      </c>
      <c r="I119" s="13">
        <v>66.2</v>
      </c>
      <c r="J119" s="13">
        <v>33.799999999999997</v>
      </c>
      <c r="K119" s="13">
        <v>38.5</v>
      </c>
      <c r="L119" s="13">
        <v>61.5</v>
      </c>
      <c r="N119" s="2"/>
      <c r="O119" s="2"/>
      <c r="P119" s="2"/>
      <c r="Q119" s="2"/>
    </row>
    <row r="120" spans="1:17" x14ac:dyDescent="0.45">
      <c r="A120" s="6" t="s">
        <v>154</v>
      </c>
      <c r="B120" s="6" t="s">
        <v>155</v>
      </c>
      <c r="C120" s="10">
        <v>2142</v>
      </c>
      <c r="D120" s="11">
        <v>14.1</v>
      </c>
      <c r="E120" s="11">
        <v>85.9</v>
      </c>
      <c r="F120" s="11">
        <v>47.5</v>
      </c>
      <c r="G120" s="11">
        <v>52.2</v>
      </c>
      <c r="H120" s="10">
        <v>188</v>
      </c>
      <c r="I120" s="11">
        <v>80.3</v>
      </c>
      <c r="J120" s="11">
        <v>19.7</v>
      </c>
      <c r="K120" s="11">
        <v>53.2</v>
      </c>
      <c r="L120" s="11">
        <v>45.7</v>
      </c>
      <c r="N120" s="2"/>
      <c r="O120" s="2"/>
      <c r="P120" s="2"/>
      <c r="Q120" s="2"/>
    </row>
    <row r="121" spans="1:17" x14ac:dyDescent="0.45">
      <c r="A121" s="7" t="s">
        <v>156</v>
      </c>
      <c r="B121" s="7" t="s">
        <v>157</v>
      </c>
      <c r="C121" s="12">
        <v>5655</v>
      </c>
      <c r="D121" s="13">
        <v>7.7</v>
      </c>
      <c r="E121" s="13">
        <v>92.3</v>
      </c>
      <c r="F121" s="13">
        <v>41.8</v>
      </c>
      <c r="G121" s="13">
        <v>56.8</v>
      </c>
      <c r="H121" s="12">
        <v>150</v>
      </c>
      <c r="I121" s="13">
        <v>73.3</v>
      </c>
      <c r="J121" s="13">
        <v>26.7</v>
      </c>
      <c r="K121" s="13">
        <v>39.299999999999997</v>
      </c>
      <c r="L121" s="13">
        <v>59.3</v>
      </c>
      <c r="N121" s="2"/>
      <c r="O121" s="2"/>
      <c r="P121" s="2"/>
      <c r="Q121" s="2"/>
    </row>
    <row r="122" spans="1:17" x14ac:dyDescent="0.45">
      <c r="A122" s="6" t="s">
        <v>158</v>
      </c>
      <c r="B122" s="6" t="s">
        <v>159</v>
      </c>
      <c r="C122" s="10">
        <v>15654</v>
      </c>
      <c r="D122" s="11">
        <v>6.9</v>
      </c>
      <c r="E122" s="11">
        <v>93.1</v>
      </c>
      <c r="F122" s="11">
        <v>41.9</v>
      </c>
      <c r="G122" s="11">
        <v>57.5</v>
      </c>
      <c r="H122" s="10">
        <v>303</v>
      </c>
      <c r="I122" s="11">
        <v>22.8</v>
      </c>
      <c r="J122" s="11">
        <v>77.2</v>
      </c>
      <c r="K122" s="11">
        <v>39.6</v>
      </c>
      <c r="L122" s="11">
        <v>59.7</v>
      </c>
      <c r="N122" s="2"/>
      <c r="O122" s="2"/>
      <c r="P122" s="2"/>
      <c r="Q122" s="2"/>
    </row>
    <row r="123" spans="1:17" x14ac:dyDescent="0.45">
      <c r="A123" s="7"/>
      <c r="B123" s="7" t="s">
        <v>160</v>
      </c>
      <c r="C123" s="12">
        <v>5656</v>
      </c>
      <c r="D123" s="13">
        <v>15</v>
      </c>
      <c r="E123" s="13">
        <v>85</v>
      </c>
      <c r="F123" s="13">
        <v>41.8</v>
      </c>
      <c r="G123" s="13">
        <v>57.5</v>
      </c>
      <c r="H123" s="12">
        <v>115</v>
      </c>
      <c r="I123" s="13">
        <v>67.8</v>
      </c>
      <c r="J123" s="13">
        <v>32.200000000000003</v>
      </c>
      <c r="K123" s="13">
        <v>46.1</v>
      </c>
      <c r="L123" s="13">
        <v>52.2</v>
      </c>
      <c r="N123" s="2"/>
      <c r="O123" s="2"/>
      <c r="P123" s="2"/>
      <c r="Q123" s="2"/>
    </row>
    <row r="124" spans="1:17" x14ac:dyDescent="0.45">
      <c r="A124" s="6"/>
      <c r="B124" s="6" t="s">
        <v>161</v>
      </c>
      <c r="C124" s="10">
        <v>10377</v>
      </c>
      <c r="D124" s="11">
        <v>10.1</v>
      </c>
      <c r="E124" s="11">
        <v>89.9</v>
      </c>
      <c r="F124" s="11">
        <v>44.4</v>
      </c>
      <c r="G124" s="11">
        <v>54.9</v>
      </c>
      <c r="H124" s="10">
        <v>271</v>
      </c>
      <c r="I124" s="11">
        <v>29.2</v>
      </c>
      <c r="J124" s="11">
        <v>70.8</v>
      </c>
      <c r="K124" s="11">
        <v>45</v>
      </c>
      <c r="L124" s="11">
        <v>54.2</v>
      </c>
      <c r="N124" s="2"/>
      <c r="O124" s="2"/>
      <c r="P124" s="2"/>
      <c r="Q124" s="2"/>
    </row>
    <row r="125" spans="1:17" x14ac:dyDescent="0.45">
      <c r="A125" s="7"/>
      <c r="B125" s="7" t="s">
        <v>162</v>
      </c>
      <c r="C125" s="12">
        <v>12102</v>
      </c>
      <c r="D125" s="13">
        <v>8.9</v>
      </c>
      <c r="E125" s="13">
        <v>91.1</v>
      </c>
      <c r="F125" s="13">
        <v>42.8</v>
      </c>
      <c r="G125" s="13">
        <v>56.6</v>
      </c>
      <c r="H125" s="12">
        <v>149</v>
      </c>
      <c r="I125" s="13">
        <v>35.6</v>
      </c>
      <c r="J125" s="13">
        <v>64.400000000000006</v>
      </c>
      <c r="K125" s="13">
        <v>35.6</v>
      </c>
      <c r="L125" s="13">
        <v>62.4</v>
      </c>
      <c r="N125" s="2"/>
      <c r="O125" s="2"/>
      <c r="P125" s="2"/>
      <c r="Q125" s="2"/>
    </row>
    <row r="126" spans="1:17" x14ac:dyDescent="0.45">
      <c r="A126" s="6"/>
      <c r="B126" s="6" t="s">
        <v>163</v>
      </c>
      <c r="C126" s="10">
        <v>6288</v>
      </c>
      <c r="D126" s="11">
        <v>8.5</v>
      </c>
      <c r="E126" s="11">
        <v>91.5</v>
      </c>
      <c r="F126" s="11">
        <v>46.3</v>
      </c>
      <c r="G126" s="11">
        <v>52.5</v>
      </c>
      <c r="H126" s="10">
        <v>154</v>
      </c>
      <c r="I126" s="11">
        <v>12.3</v>
      </c>
      <c r="J126" s="11">
        <v>87.7</v>
      </c>
      <c r="K126" s="11">
        <v>45.5</v>
      </c>
      <c r="L126" s="11">
        <v>53.9</v>
      </c>
      <c r="N126" s="2"/>
      <c r="O126" s="2"/>
      <c r="P126" s="2"/>
      <c r="Q126" s="2"/>
    </row>
    <row r="127" spans="1:17" x14ac:dyDescent="0.45">
      <c r="A127" s="7"/>
      <c r="B127" s="7" t="s">
        <v>164</v>
      </c>
      <c r="C127" s="12">
        <v>8259</v>
      </c>
      <c r="D127" s="13">
        <v>10.6</v>
      </c>
      <c r="E127" s="13">
        <v>89.4</v>
      </c>
      <c r="F127" s="13">
        <v>47.1</v>
      </c>
      <c r="G127" s="13">
        <v>52</v>
      </c>
      <c r="H127" s="12">
        <v>148</v>
      </c>
      <c r="I127" s="13">
        <v>29.7</v>
      </c>
      <c r="J127" s="13">
        <v>70.3</v>
      </c>
      <c r="K127" s="13">
        <v>38.5</v>
      </c>
      <c r="L127" s="13">
        <v>61.5</v>
      </c>
      <c r="N127" s="2"/>
      <c r="O127" s="2"/>
      <c r="P127" s="2"/>
      <c r="Q127" s="2"/>
    </row>
    <row r="128" spans="1:17" x14ac:dyDescent="0.45">
      <c r="A128" s="6"/>
      <c r="B128" s="6" t="s">
        <v>165</v>
      </c>
      <c r="C128" s="10">
        <v>12939</v>
      </c>
      <c r="D128" s="11">
        <v>8.4</v>
      </c>
      <c r="E128" s="11">
        <v>91.6</v>
      </c>
      <c r="F128" s="11">
        <v>41.9</v>
      </c>
      <c r="G128" s="11">
        <v>57.5</v>
      </c>
      <c r="H128" s="10">
        <v>221</v>
      </c>
      <c r="I128" s="11">
        <v>41.6</v>
      </c>
      <c r="J128" s="11">
        <v>58.4</v>
      </c>
      <c r="K128" s="11">
        <v>43</v>
      </c>
      <c r="L128" s="11">
        <v>55.7</v>
      </c>
      <c r="N128" s="2"/>
      <c r="O128" s="2"/>
      <c r="P128" s="2"/>
      <c r="Q128" s="2"/>
    </row>
    <row r="129" spans="1:17" x14ac:dyDescent="0.45">
      <c r="A129" s="7" t="s">
        <v>166</v>
      </c>
      <c r="B129" s="7" t="s">
        <v>167</v>
      </c>
      <c r="C129" s="12">
        <v>950</v>
      </c>
      <c r="D129" s="13">
        <v>49.6</v>
      </c>
      <c r="E129" s="13">
        <v>50.4</v>
      </c>
      <c r="F129" s="13">
        <v>42.4</v>
      </c>
      <c r="G129" s="13">
        <v>57.3</v>
      </c>
      <c r="H129" s="12">
        <v>77</v>
      </c>
      <c r="I129" s="13">
        <v>92.2</v>
      </c>
      <c r="J129" s="13">
        <v>7.8</v>
      </c>
      <c r="K129" s="13">
        <v>49.4</v>
      </c>
      <c r="L129" s="13">
        <v>50.6</v>
      </c>
      <c r="N129" s="2"/>
      <c r="O129" s="2"/>
      <c r="P129" s="2"/>
      <c r="Q129" s="2"/>
    </row>
    <row r="130" spans="1:17" x14ac:dyDescent="0.45">
      <c r="A130" s="6"/>
      <c r="B130" s="6" t="s">
        <v>168</v>
      </c>
      <c r="C130" s="10">
        <v>2004</v>
      </c>
      <c r="D130" s="11">
        <v>25.8</v>
      </c>
      <c r="E130" s="11">
        <v>74.2</v>
      </c>
      <c r="F130" s="11">
        <v>43.3</v>
      </c>
      <c r="G130" s="11">
        <v>56.3</v>
      </c>
      <c r="H130" s="10">
        <v>180</v>
      </c>
      <c r="I130" s="11">
        <v>57.2</v>
      </c>
      <c r="J130" s="11">
        <v>42.8</v>
      </c>
      <c r="K130" s="11">
        <v>43.3</v>
      </c>
      <c r="L130" s="11">
        <v>56.7</v>
      </c>
      <c r="N130" s="2"/>
      <c r="O130" s="2"/>
      <c r="P130" s="2"/>
      <c r="Q130" s="2"/>
    </row>
    <row r="131" spans="1:17" x14ac:dyDescent="0.45">
      <c r="A131" s="7"/>
      <c r="B131" s="7" t="s">
        <v>169</v>
      </c>
      <c r="C131" s="12">
        <v>635</v>
      </c>
      <c r="D131" s="13">
        <v>46.8</v>
      </c>
      <c r="E131" s="13">
        <v>53.2</v>
      </c>
      <c r="F131" s="13">
        <v>43.1</v>
      </c>
      <c r="G131" s="13">
        <v>56.4</v>
      </c>
      <c r="H131" s="12">
        <v>102</v>
      </c>
      <c r="I131" s="13">
        <v>97.1</v>
      </c>
      <c r="J131" s="13">
        <v>2.9</v>
      </c>
      <c r="K131" s="13">
        <v>52.9</v>
      </c>
      <c r="L131" s="13">
        <v>47.1</v>
      </c>
      <c r="N131" s="2"/>
      <c r="O131" s="2"/>
      <c r="P131" s="2"/>
      <c r="Q131" s="2"/>
    </row>
    <row r="132" spans="1:17" x14ac:dyDescent="0.45">
      <c r="A132" s="6"/>
      <c r="B132" s="6" t="s">
        <v>170</v>
      </c>
      <c r="C132" s="10">
        <v>1225</v>
      </c>
      <c r="D132" s="11">
        <v>33.799999999999997</v>
      </c>
      <c r="E132" s="11">
        <v>66.2</v>
      </c>
      <c r="F132" s="11">
        <v>43.3</v>
      </c>
      <c r="G132" s="11">
        <v>56.1</v>
      </c>
      <c r="H132" s="10">
        <v>70</v>
      </c>
      <c r="I132" s="11">
        <v>70</v>
      </c>
      <c r="J132" s="11">
        <v>30</v>
      </c>
      <c r="K132" s="11">
        <v>32.9</v>
      </c>
      <c r="L132" s="11">
        <v>65.7</v>
      </c>
      <c r="N132" s="2"/>
      <c r="O132" s="2"/>
      <c r="P132" s="2"/>
      <c r="Q132" s="2"/>
    </row>
    <row r="133" spans="1:17" x14ac:dyDescent="0.45">
      <c r="A133" s="7" t="s">
        <v>171</v>
      </c>
      <c r="B133" s="7" t="s">
        <v>172</v>
      </c>
      <c r="C133" s="12">
        <v>8315</v>
      </c>
      <c r="D133" s="13">
        <v>1.1000000000000001</v>
      </c>
      <c r="E133" s="13">
        <v>98.9</v>
      </c>
      <c r="F133" s="13">
        <v>42.7</v>
      </c>
      <c r="G133" s="13">
        <v>56.3</v>
      </c>
      <c r="H133" s="12">
        <v>144</v>
      </c>
      <c r="I133" s="13">
        <v>13.2</v>
      </c>
      <c r="J133" s="13">
        <v>86.8</v>
      </c>
      <c r="K133" s="13">
        <v>43.1</v>
      </c>
      <c r="L133" s="13">
        <v>55.6</v>
      </c>
      <c r="N133" s="2"/>
      <c r="O133" s="2"/>
      <c r="P133" s="2"/>
      <c r="Q133" s="2"/>
    </row>
    <row r="134" spans="1:17" x14ac:dyDescent="0.45">
      <c r="A134" s="6" t="s">
        <v>173</v>
      </c>
      <c r="B134" s="6" t="s">
        <v>174</v>
      </c>
      <c r="C134" s="10">
        <v>3780</v>
      </c>
      <c r="D134" s="11">
        <v>14.5</v>
      </c>
      <c r="E134" s="11">
        <v>85.5</v>
      </c>
      <c r="F134" s="11">
        <v>42.4</v>
      </c>
      <c r="G134" s="11">
        <v>57.1</v>
      </c>
      <c r="H134" s="10">
        <v>179</v>
      </c>
      <c r="I134" s="11">
        <v>89.9</v>
      </c>
      <c r="J134" s="11">
        <v>10.1</v>
      </c>
      <c r="K134" s="11">
        <v>38.5</v>
      </c>
      <c r="L134" s="11">
        <v>60.9</v>
      </c>
      <c r="N134" s="2"/>
      <c r="O134" s="2"/>
      <c r="P134" s="2"/>
      <c r="Q134" s="2"/>
    </row>
    <row r="135" spans="1:17" x14ac:dyDescent="0.45">
      <c r="A135" s="7"/>
      <c r="B135" s="7" t="s">
        <v>175</v>
      </c>
      <c r="C135" s="12">
        <v>2965</v>
      </c>
      <c r="D135" s="13">
        <v>16.100000000000001</v>
      </c>
      <c r="E135" s="13">
        <v>83.9</v>
      </c>
      <c r="F135" s="13">
        <v>43.8</v>
      </c>
      <c r="G135" s="13">
        <v>56.1</v>
      </c>
      <c r="H135" s="12">
        <v>98</v>
      </c>
      <c r="I135" s="13">
        <v>74.5</v>
      </c>
      <c r="J135" s="13">
        <v>25.5</v>
      </c>
      <c r="K135" s="13">
        <v>41.8</v>
      </c>
      <c r="L135" s="13">
        <v>57.1</v>
      </c>
      <c r="N135" s="2"/>
      <c r="O135" s="2"/>
      <c r="P135" s="2"/>
      <c r="Q135" s="2"/>
    </row>
    <row r="136" spans="1:17" x14ac:dyDescent="0.45">
      <c r="A136" s="6"/>
      <c r="B136" s="6" t="s">
        <v>176</v>
      </c>
      <c r="C136" s="10">
        <v>4722</v>
      </c>
      <c r="D136" s="11">
        <v>10.4</v>
      </c>
      <c r="E136" s="11">
        <v>89.6</v>
      </c>
      <c r="F136" s="11">
        <v>41.4</v>
      </c>
      <c r="G136" s="11">
        <v>58.4</v>
      </c>
      <c r="H136" s="10">
        <v>110</v>
      </c>
      <c r="I136" s="11">
        <v>69.099999999999994</v>
      </c>
      <c r="J136" s="11">
        <v>30.9</v>
      </c>
      <c r="K136" s="11">
        <v>44.5</v>
      </c>
      <c r="L136" s="11">
        <v>55.5</v>
      </c>
      <c r="N136" s="2"/>
      <c r="O136" s="2"/>
      <c r="P136" s="2"/>
      <c r="Q136" s="2"/>
    </row>
    <row r="137" spans="1:17" x14ac:dyDescent="0.45">
      <c r="A137" s="7" t="s">
        <v>177</v>
      </c>
      <c r="B137" s="7" t="s">
        <v>178</v>
      </c>
      <c r="C137" s="12">
        <v>1079</v>
      </c>
      <c r="D137" s="13">
        <v>12.2</v>
      </c>
      <c r="E137" s="13">
        <v>87.8</v>
      </c>
      <c r="F137" s="13">
        <v>47.3</v>
      </c>
      <c r="G137" s="13">
        <v>52.3</v>
      </c>
      <c r="H137" s="12">
        <v>70</v>
      </c>
      <c r="I137" s="13">
        <v>81.400000000000006</v>
      </c>
      <c r="J137" s="13">
        <v>18.600000000000001</v>
      </c>
      <c r="K137" s="13">
        <v>44.3</v>
      </c>
      <c r="L137" s="13">
        <v>55.7</v>
      </c>
      <c r="N137" s="2"/>
      <c r="O137" s="2"/>
      <c r="P137" s="2"/>
      <c r="Q137" s="2"/>
    </row>
    <row r="138" spans="1:17" x14ac:dyDescent="0.45">
      <c r="A138" s="6" t="s">
        <v>179</v>
      </c>
      <c r="B138" s="6" t="s">
        <v>180</v>
      </c>
      <c r="C138" s="10">
        <v>1366</v>
      </c>
      <c r="D138" s="11">
        <v>19.600000000000001</v>
      </c>
      <c r="E138" s="11">
        <v>80.400000000000006</v>
      </c>
      <c r="F138" s="11">
        <v>42.7</v>
      </c>
      <c r="G138" s="11">
        <v>56.8</v>
      </c>
      <c r="H138" s="10">
        <v>50</v>
      </c>
      <c r="I138" s="11">
        <v>30</v>
      </c>
      <c r="J138" s="11">
        <v>70</v>
      </c>
      <c r="K138" s="11">
        <v>46</v>
      </c>
      <c r="L138" s="11">
        <v>54</v>
      </c>
      <c r="N138" s="2"/>
      <c r="O138" s="2"/>
      <c r="P138" s="2"/>
      <c r="Q138" s="2"/>
    </row>
    <row r="139" spans="1:17" x14ac:dyDescent="0.45">
      <c r="A139" s="7"/>
      <c r="B139" s="7" t="s">
        <v>181</v>
      </c>
      <c r="C139" s="12">
        <v>3017</v>
      </c>
      <c r="D139" s="13">
        <v>20.7</v>
      </c>
      <c r="E139" s="13">
        <v>79.3</v>
      </c>
      <c r="F139" s="13">
        <v>46.3</v>
      </c>
      <c r="G139" s="13">
        <v>53.3</v>
      </c>
      <c r="H139" s="12">
        <v>78</v>
      </c>
      <c r="I139" s="13">
        <v>93.6</v>
      </c>
      <c r="J139" s="13">
        <v>6.4</v>
      </c>
      <c r="K139" s="13">
        <v>53.8</v>
      </c>
      <c r="L139" s="13">
        <v>46.2</v>
      </c>
      <c r="N139" s="2"/>
      <c r="O139" s="2"/>
      <c r="P139" s="2"/>
      <c r="Q139" s="2"/>
    </row>
    <row r="140" spans="1:17" x14ac:dyDescent="0.45">
      <c r="A140" s="6"/>
      <c r="B140" s="6" t="s">
        <v>182</v>
      </c>
      <c r="C140" s="10">
        <v>7678</v>
      </c>
      <c r="D140" s="11">
        <v>4.3</v>
      </c>
      <c r="E140" s="11">
        <v>95.7</v>
      </c>
      <c r="F140" s="11">
        <v>36.5</v>
      </c>
      <c r="G140" s="11">
        <v>63.1</v>
      </c>
      <c r="H140" s="10">
        <v>113</v>
      </c>
      <c r="I140" s="11">
        <v>21.2</v>
      </c>
      <c r="J140" s="11">
        <v>78.8</v>
      </c>
      <c r="K140" s="11">
        <v>36.299999999999997</v>
      </c>
      <c r="L140" s="11">
        <v>63.7</v>
      </c>
      <c r="N140" s="2"/>
      <c r="O140" s="2"/>
      <c r="P140" s="2"/>
      <c r="Q140" s="2"/>
    </row>
    <row r="141" spans="1:17" x14ac:dyDescent="0.45">
      <c r="A141" s="7"/>
      <c r="B141" s="7" t="s">
        <v>183</v>
      </c>
      <c r="C141" s="12">
        <v>2627</v>
      </c>
      <c r="D141" s="13">
        <v>25.4</v>
      </c>
      <c r="E141" s="13">
        <v>74.599999999999994</v>
      </c>
      <c r="F141" s="13">
        <v>45.8</v>
      </c>
      <c r="G141" s="13">
        <v>53.9</v>
      </c>
      <c r="H141" s="12">
        <v>175</v>
      </c>
      <c r="I141" s="13">
        <v>90.9</v>
      </c>
      <c r="J141" s="13">
        <v>9.1</v>
      </c>
      <c r="K141" s="13">
        <v>51.4</v>
      </c>
      <c r="L141" s="13">
        <v>48.6</v>
      </c>
      <c r="N141" s="2"/>
      <c r="O141" s="2"/>
      <c r="P141" s="2"/>
      <c r="Q141" s="2"/>
    </row>
    <row r="142" spans="1:17" x14ac:dyDescent="0.45">
      <c r="A142" s="6"/>
      <c r="B142" s="6" t="s">
        <v>184</v>
      </c>
      <c r="C142" s="10">
        <v>6873</v>
      </c>
      <c r="D142" s="11">
        <v>4.7</v>
      </c>
      <c r="E142" s="11">
        <v>95.3</v>
      </c>
      <c r="F142" s="11">
        <v>48</v>
      </c>
      <c r="G142" s="11">
        <v>51.4</v>
      </c>
      <c r="H142" s="10">
        <v>103</v>
      </c>
      <c r="I142" s="11">
        <v>5.8</v>
      </c>
      <c r="J142" s="11">
        <v>94.2</v>
      </c>
      <c r="K142" s="11">
        <v>42.7</v>
      </c>
      <c r="L142" s="11">
        <v>55.3</v>
      </c>
      <c r="N142" s="2"/>
      <c r="O142" s="2"/>
      <c r="P142" s="2"/>
      <c r="Q142" s="2"/>
    </row>
    <row r="143" spans="1:17" x14ac:dyDescent="0.45">
      <c r="A143" s="7" t="s">
        <v>185</v>
      </c>
      <c r="B143" s="7" t="s">
        <v>186</v>
      </c>
      <c r="C143" s="12">
        <v>5622</v>
      </c>
      <c r="D143" s="13">
        <v>72</v>
      </c>
      <c r="E143" s="13">
        <v>28</v>
      </c>
      <c r="F143" s="13">
        <v>46.1</v>
      </c>
      <c r="G143" s="13">
        <v>53.6</v>
      </c>
      <c r="H143" s="12">
        <v>226</v>
      </c>
      <c r="I143" s="13">
        <v>87.6</v>
      </c>
      <c r="J143" s="13">
        <v>12.4</v>
      </c>
      <c r="K143" s="13">
        <v>45.6</v>
      </c>
      <c r="L143" s="13">
        <v>54.4</v>
      </c>
      <c r="N143" s="2"/>
      <c r="O143" s="2"/>
      <c r="P143" s="2"/>
      <c r="Q143" s="2"/>
    </row>
    <row r="144" spans="1:17" x14ac:dyDescent="0.45">
      <c r="A144" s="6"/>
      <c r="B144" s="6" t="s">
        <v>187</v>
      </c>
      <c r="C144" s="10">
        <v>4799</v>
      </c>
      <c r="D144" s="11">
        <v>81.3</v>
      </c>
      <c r="E144" s="11">
        <v>18.7</v>
      </c>
      <c r="F144" s="11">
        <v>44.2</v>
      </c>
      <c r="G144" s="11">
        <v>55.5</v>
      </c>
      <c r="H144" s="10">
        <v>60</v>
      </c>
      <c r="I144" s="11">
        <v>95</v>
      </c>
      <c r="J144" s="11">
        <v>5</v>
      </c>
      <c r="K144" s="11">
        <v>18.3</v>
      </c>
      <c r="L144" s="11">
        <v>81.7</v>
      </c>
      <c r="N144" s="2"/>
      <c r="O144" s="2"/>
      <c r="P144" s="2"/>
      <c r="Q144" s="2"/>
    </row>
    <row r="145" spans="1:17" x14ac:dyDescent="0.45">
      <c r="A145" s="7"/>
      <c r="B145" s="7" t="s">
        <v>188</v>
      </c>
      <c r="C145" s="12">
        <v>6590</v>
      </c>
      <c r="D145" s="13">
        <v>20.3</v>
      </c>
      <c r="E145" s="13">
        <v>79.7</v>
      </c>
      <c r="F145" s="13">
        <v>47.5</v>
      </c>
      <c r="G145" s="13">
        <v>52.2</v>
      </c>
      <c r="H145" s="12">
        <v>60</v>
      </c>
      <c r="I145" s="13">
        <v>26.7</v>
      </c>
      <c r="J145" s="13">
        <v>73.3</v>
      </c>
      <c r="K145" s="13">
        <v>45</v>
      </c>
      <c r="L145" s="13">
        <v>55</v>
      </c>
      <c r="N145" s="2"/>
      <c r="O145" s="2"/>
      <c r="P145" s="2"/>
      <c r="Q145" s="2"/>
    </row>
    <row r="146" spans="1:17" x14ac:dyDescent="0.45">
      <c r="A146" s="6"/>
      <c r="B146" s="6" t="s">
        <v>189</v>
      </c>
      <c r="C146" s="10">
        <v>5634</v>
      </c>
      <c r="D146" s="11">
        <v>75.599999999999994</v>
      </c>
      <c r="E146" s="11">
        <v>24.4</v>
      </c>
      <c r="F146" s="11">
        <v>46.1</v>
      </c>
      <c r="G146" s="11">
        <v>53.6</v>
      </c>
      <c r="H146" s="10">
        <v>200</v>
      </c>
      <c r="I146" s="11">
        <v>84.5</v>
      </c>
      <c r="J146" s="11">
        <v>15.5</v>
      </c>
      <c r="K146" s="11">
        <v>48</v>
      </c>
      <c r="L146" s="11">
        <v>52</v>
      </c>
      <c r="N146" s="2"/>
      <c r="O146" s="2"/>
      <c r="P146" s="2"/>
      <c r="Q146" s="2"/>
    </row>
    <row r="147" spans="1:17" x14ac:dyDescent="0.45">
      <c r="A147" s="7"/>
      <c r="B147" s="7" t="s">
        <v>190</v>
      </c>
      <c r="C147" s="12">
        <v>4948</v>
      </c>
      <c r="D147" s="13">
        <v>81.5</v>
      </c>
      <c r="E147" s="13">
        <v>18.5</v>
      </c>
      <c r="F147" s="13">
        <v>46</v>
      </c>
      <c r="G147" s="13">
        <v>53.7</v>
      </c>
      <c r="H147" s="12">
        <v>182</v>
      </c>
      <c r="I147" s="13">
        <v>91.2</v>
      </c>
      <c r="J147" s="13">
        <v>8.8000000000000007</v>
      </c>
      <c r="K147" s="13">
        <v>53.3</v>
      </c>
      <c r="L147" s="13">
        <v>46.7</v>
      </c>
      <c r="N147" s="2"/>
      <c r="O147" s="2"/>
      <c r="P147" s="2"/>
      <c r="Q147" s="2"/>
    </row>
    <row r="148" spans="1:17" x14ac:dyDescent="0.45">
      <c r="A148" s="6"/>
      <c r="B148" s="6" t="s">
        <v>191</v>
      </c>
      <c r="C148" s="10">
        <v>4527</v>
      </c>
      <c r="D148" s="11">
        <v>82.5</v>
      </c>
      <c r="E148" s="11">
        <v>17.5</v>
      </c>
      <c r="F148" s="11">
        <v>45.4</v>
      </c>
      <c r="G148" s="11">
        <v>54.3</v>
      </c>
      <c r="H148" s="10">
        <v>124</v>
      </c>
      <c r="I148" s="11">
        <v>94.4</v>
      </c>
      <c r="J148" s="11">
        <v>5.6</v>
      </c>
      <c r="K148" s="11">
        <v>52.4</v>
      </c>
      <c r="L148" s="11">
        <v>47.6</v>
      </c>
      <c r="N148" s="2"/>
      <c r="O148" s="2"/>
      <c r="P148" s="2"/>
      <c r="Q148" s="2"/>
    </row>
    <row r="149" spans="1:17" x14ac:dyDescent="0.45">
      <c r="A149" s="7"/>
      <c r="B149" s="7" t="s">
        <v>192</v>
      </c>
      <c r="C149" s="12">
        <v>5287</v>
      </c>
      <c r="D149" s="13">
        <v>79</v>
      </c>
      <c r="E149" s="13">
        <v>21</v>
      </c>
      <c r="F149" s="13">
        <v>45.1</v>
      </c>
      <c r="G149" s="13">
        <v>54.5</v>
      </c>
      <c r="H149" s="12">
        <v>50</v>
      </c>
      <c r="I149" s="13">
        <v>90</v>
      </c>
      <c r="J149" s="13">
        <v>10</v>
      </c>
      <c r="K149" s="13">
        <v>32</v>
      </c>
      <c r="L149" s="13">
        <v>68</v>
      </c>
      <c r="N149" s="2"/>
      <c r="O149" s="2"/>
      <c r="P149" s="2"/>
      <c r="Q149" s="2"/>
    </row>
    <row r="150" spans="1:17" x14ac:dyDescent="0.45">
      <c r="A150" s="6"/>
      <c r="B150" s="6" t="s">
        <v>193</v>
      </c>
      <c r="C150" s="10">
        <v>5699</v>
      </c>
      <c r="D150" s="11">
        <v>76.2</v>
      </c>
      <c r="E150" s="11">
        <v>23.8</v>
      </c>
      <c r="F150" s="11">
        <v>45.2</v>
      </c>
      <c r="G150" s="11">
        <v>54.5</v>
      </c>
      <c r="H150" s="10">
        <v>240</v>
      </c>
      <c r="I150" s="11">
        <v>94.6</v>
      </c>
      <c r="J150" s="11">
        <v>5.4</v>
      </c>
      <c r="K150" s="11">
        <v>41.3</v>
      </c>
      <c r="L150" s="11">
        <v>58.8</v>
      </c>
      <c r="N150" s="2"/>
      <c r="O150" s="2"/>
      <c r="P150" s="2"/>
      <c r="Q150" s="2"/>
    </row>
    <row r="151" spans="1:17" x14ac:dyDescent="0.45">
      <c r="A151" s="7"/>
      <c r="B151" s="7" t="s">
        <v>194</v>
      </c>
      <c r="C151" s="12">
        <v>5097</v>
      </c>
      <c r="D151" s="13">
        <v>81.8</v>
      </c>
      <c r="E151" s="13">
        <v>18.2</v>
      </c>
      <c r="F151" s="13">
        <v>45.3</v>
      </c>
      <c r="G151" s="13">
        <v>54.5</v>
      </c>
      <c r="H151" s="12">
        <v>230</v>
      </c>
      <c r="I151" s="13">
        <v>93</v>
      </c>
      <c r="J151" s="13">
        <v>7</v>
      </c>
      <c r="K151" s="13">
        <v>52.6</v>
      </c>
      <c r="L151" s="13">
        <v>47</v>
      </c>
      <c r="N151" s="2"/>
      <c r="O151" s="2"/>
      <c r="P151" s="2"/>
      <c r="Q151" s="2"/>
    </row>
    <row r="152" spans="1:17" x14ac:dyDescent="0.45">
      <c r="A152" s="6"/>
      <c r="B152" s="6" t="s">
        <v>195</v>
      </c>
      <c r="C152" s="10">
        <v>4494</v>
      </c>
      <c r="D152" s="11">
        <v>82.6</v>
      </c>
      <c r="E152" s="11">
        <v>17.399999999999999</v>
      </c>
      <c r="F152" s="11">
        <v>44.7</v>
      </c>
      <c r="G152" s="11">
        <v>55.1</v>
      </c>
      <c r="H152" s="10">
        <v>55</v>
      </c>
      <c r="I152" s="11">
        <v>96.4</v>
      </c>
      <c r="J152" s="11">
        <v>3.6</v>
      </c>
      <c r="K152" s="11">
        <v>30.9</v>
      </c>
      <c r="L152" s="11">
        <v>69.099999999999994</v>
      </c>
      <c r="N152" s="2"/>
      <c r="O152" s="2"/>
      <c r="P152" s="2"/>
      <c r="Q152" s="2"/>
    </row>
    <row r="153" spans="1:17" x14ac:dyDescent="0.45">
      <c r="A153" s="7"/>
      <c r="B153" s="7" t="s">
        <v>196</v>
      </c>
      <c r="C153" s="12">
        <v>5377</v>
      </c>
      <c r="D153" s="13">
        <v>78.400000000000006</v>
      </c>
      <c r="E153" s="13">
        <v>21.6</v>
      </c>
      <c r="F153" s="13">
        <v>46.1</v>
      </c>
      <c r="G153" s="13">
        <v>53.5</v>
      </c>
      <c r="H153" s="12">
        <v>227</v>
      </c>
      <c r="I153" s="13">
        <v>85.9</v>
      </c>
      <c r="J153" s="13">
        <v>14.1</v>
      </c>
      <c r="K153" s="13">
        <v>58.6</v>
      </c>
      <c r="L153" s="13">
        <v>40.5</v>
      </c>
      <c r="N153" s="2"/>
      <c r="O153" s="2"/>
      <c r="P153" s="2"/>
      <c r="Q153" s="2"/>
    </row>
    <row r="154" spans="1:17" x14ac:dyDescent="0.45">
      <c r="A154" s="6"/>
      <c r="B154" s="6" t="s">
        <v>197</v>
      </c>
      <c r="C154" s="10">
        <v>5604</v>
      </c>
      <c r="D154" s="11">
        <v>74.900000000000006</v>
      </c>
      <c r="E154" s="11">
        <v>25.1</v>
      </c>
      <c r="F154" s="11">
        <v>46.1</v>
      </c>
      <c r="G154" s="11">
        <v>53.5</v>
      </c>
      <c r="H154" s="10">
        <v>222</v>
      </c>
      <c r="I154" s="11">
        <v>82</v>
      </c>
      <c r="J154" s="11">
        <v>18</v>
      </c>
      <c r="K154" s="11">
        <v>41.4</v>
      </c>
      <c r="L154" s="11">
        <v>58.1</v>
      </c>
      <c r="N154" s="2"/>
      <c r="O154" s="2"/>
      <c r="P154" s="2"/>
      <c r="Q154" s="2"/>
    </row>
    <row r="155" spans="1:17" x14ac:dyDescent="0.45">
      <c r="A155" s="7"/>
      <c r="B155" s="7" t="s">
        <v>198</v>
      </c>
      <c r="C155" s="12">
        <v>4649</v>
      </c>
      <c r="D155" s="13">
        <v>82.6</v>
      </c>
      <c r="E155" s="13">
        <v>17.399999999999999</v>
      </c>
      <c r="F155" s="13">
        <v>45.1</v>
      </c>
      <c r="G155" s="13">
        <v>54.6</v>
      </c>
      <c r="H155" s="12">
        <v>40</v>
      </c>
      <c r="I155" s="13">
        <v>97.5</v>
      </c>
      <c r="J155" s="13">
        <v>2.5</v>
      </c>
      <c r="K155" s="13">
        <v>17.5</v>
      </c>
      <c r="L155" s="13">
        <v>82.5</v>
      </c>
      <c r="N155" s="2"/>
      <c r="O155" s="2"/>
      <c r="P155" s="2"/>
      <c r="Q155" s="2"/>
    </row>
    <row r="156" spans="1:17" x14ac:dyDescent="0.45">
      <c r="A156" s="6" t="s">
        <v>199</v>
      </c>
      <c r="B156" s="6" t="s">
        <v>200</v>
      </c>
      <c r="C156" s="10">
        <v>2496</v>
      </c>
      <c r="D156" s="11">
        <v>22.7</v>
      </c>
      <c r="E156" s="11">
        <v>77.3</v>
      </c>
      <c r="F156" s="11">
        <v>52.8</v>
      </c>
      <c r="G156" s="11">
        <v>46.7</v>
      </c>
      <c r="H156" s="10">
        <v>125</v>
      </c>
      <c r="I156" s="11">
        <v>72</v>
      </c>
      <c r="J156" s="11">
        <v>28</v>
      </c>
      <c r="K156" s="11">
        <v>44.8</v>
      </c>
      <c r="L156" s="11">
        <v>53.6</v>
      </c>
      <c r="N156" s="2"/>
      <c r="O156" s="2"/>
      <c r="P156" s="2"/>
      <c r="Q156" s="2"/>
    </row>
    <row r="157" spans="1:17" x14ac:dyDescent="0.45">
      <c r="A157" s="7" t="s">
        <v>201</v>
      </c>
      <c r="B157" s="7" t="s">
        <v>202</v>
      </c>
      <c r="C157" s="12">
        <v>7649</v>
      </c>
      <c r="D157" s="13">
        <v>13.7</v>
      </c>
      <c r="E157" s="13">
        <v>86.3</v>
      </c>
      <c r="F157" s="13">
        <v>43.9</v>
      </c>
      <c r="G157" s="13">
        <v>55.6</v>
      </c>
      <c r="H157" s="12">
        <v>151</v>
      </c>
      <c r="I157" s="13">
        <v>50.3</v>
      </c>
      <c r="J157" s="13">
        <v>49.7</v>
      </c>
      <c r="K157" s="13">
        <v>47</v>
      </c>
      <c r="L157" s="13">
        <v>51.7</v>
      </c>
      <c r="N157" s="2"/>
      <c r="O157" s="2"/>
      <c r="P157" s="2"/>
      <c r="Q157" s="2"/>
    </row>
    <row r="158" spans="1:17" x14ac:dyDescent="0.45">
      <c r="A158" s="6"/>
      <c r="B158" s="6" t="s">
        <v>203</v>
      </c>
      <c r="C158" s="10">
        <v>5872</v>
      </c>
      <c r="D158" s="11">
        <v>15.4</v>
      </c>
      <c r="E158" s="11">
        <v>84.6</v>
      </c>
      <c r="F158" s="11">
        <v>46</v>
      </c>
      <c r="G158" s="11">
        <v>53.4</v>
      </c>
      <c r="H158" s="10">
        <v>155</v>
      </c>
      <c r="I158" s="11">
        <v>50.3</v>
      </c>
      <c r="J158" s="11">
        <v>49.7</v>
      </c>
      <c r="K158" s="11">
        <v>46.5</v>
      </c>
      <c r="L158" s="11">
        <v>52.3</v>
      </c>
      <c r="N158" s="2"/>
      <c r="O158" s="2"/>
      <c r="P158" s="2"/>
      <c r="Q158" s="2"/>
    </row>
    <row r="159" spans="1:17" x14ac:dyDescent="0.45">
      <c r="A159" s="7"/>
      <c r="B159" s="7" t="s">
        <v>204</v>
      </c>
      <c r="C159" s="12">
        <v>6708</v>
      </c>
      <c r="D159" s="13">
        <v>16.8</v>
      </c>
      <c r="E159" s="13">
        <v>83.2</v>
      </c>
      <c r="F159" s="13">
        <v>44</v>
      </c>
      <c r="G159" s="13">
        <v>55.5</v>
      </c>
      <c r="H159" s="12">
        <v>188</v>
      </c>
      <c r="I159" s="13">
        <v>54.8</v>
      </c>
      <c r="J159" s="13">
        <v>45.2</v>
      </c>
      <c r="K159" s="13">
        <v>37.200000000000003</v>
      </c>
      <c r="L159" s="13">
        <v>61.7</v>
      </c>
      <c r="N159" s="2"/>
      <c r="O159" s="2"/>
      <c r="P159" s="2"/>
      <c r="Q159" s="2"/>
    </row>
    <row r="160" spans="1:17" x14ac:dyDescent="0.45">
      <c r="A160" s="6"/>
      <c r="B160" s="6" t="s">
        <v>205</v>
      </c>
      <c r="C160" s="10">
        <v>5737</v>
      </c>
      <c r="D160" s="11">
        <v>14.5</v>
      </c>
      <c r="E160" s="11">
        <v>85.5</v>
      </c>
      <c r="F160" s="11">
        <v>44.5</v>
      </c>
      <c r="G160" s="11">
        <v>55</v>
      </c>
      <c r="H160" s="10">
        <v>51</v>
      </c>
      <c r="I160" s="11">
        <v>29.4</v>
      </c>
      <c r="J160" s="11">
        <v>70.599999999999994</v>
      </c>
      <c r="K160" s="11">
        <v>29.4</v>
      </c>
      <c r="L160" s="11">
        <v>70.599999999999994</v>
      </c>
      <c r="N160" s="2"/>
      <c r="O160" s="2"/>
      <c r="P160" s="2"/>
      <c r="Q160" s="2"/>
    </row>
    <row r="161" spans="1:17" x14ac:dyDescent="0.45">
      <c r="A161" s="7" t="s">
        <v>206</v>
      </c>
      <c r="B161" s="7" t="s">
        <v>207</v>
      </c>
      <c r="C161" s="12">
        <v>9301</v>
      </c>
      <c r="D161" s="13">
        <v>0.8</v>
      </c>
      <c r="E161" s="13">
        <v>99.2</v>
      </c>
      <c r="F161" s="13">
        <v>42.6</v>
      </c>
      <c r="G161" s="13">
        <v>56.6</v>
      </c>
      <c r="H161" s="12">
        <v>124</v>
      </c>
      <c r="I161" s="13">
        <v>25.8</v>
      </c>
      <c r="J161" s="13">
        <v>74.2</v>
      </c>
      <c r="K161" s="13">
        <v>46</v>
      </c>
      <c r="L161" s="13">
        <v>50.8</v>
      </c>
      <c r="N161" s="2"/>
      <c r="O161" s="2"/>
      <c r="P161" s="2"/>
      <c r="Q161" s="2"/>
    </row>
    <row r="162" spans="1:17" x14ac:dyDescent="0.45">
      <c r="A162" s="6" t="s">
        <v>208</v>
      </c>
      <c r="B162" s="6" t="s">
        <v>209</v>
      </c>
      <c r="C162" s="10">
        <v>5077</v>
      </c>
      <c r="D162" s="11">
        <v>17.399999999999999</v>
      </c>
      <c r="E162" s="11">
        <v>82.6</v>
      </c>
      <c r="F162" s="11">
        <v>43.9</v>
      </c>
      <c r="G162" s="11">
        <v>54.8</v>
      </c>
      <c r="H162" s="10">
        <v>275</v>
      </c>
      <c r="I162" s="11">
        <v>49.5</v>
      </c>
      <c r="J162" s="11">
        <v>50.5</v>
      </c>
      <c r="K162" s="11">
        <v>42.5</v>
      </c>
      <c r="L162" s="11">
        <v>56.7</v>
      </c>
      <c r="N162" s="2"/>
      <c r="O162" s="2"/>
      <c r="P162" s="2"/>
      <c r="Q162" s="2"/>
    </row>
    <row r="163" spans="1:17" x14ac:dyDescent="0.45">
      <c r="A163" s="7"/>
      <c r="B163" s="7" t="s">
        <v>210</v>
      </c>
      <c r="C163" s="12">
        <v>1566</v>
      </c>
      <c r="D163" s="13">
        <v>50.2</v>
      </c>
      <c r="E163" s="13">
        <v>49.8</v>
      </c>
      <c r="F163" s="13">
        <v>42.1</v>
      </c>
      <c r="G163" s="13">
        <v>57.3</v>
      </c>
      <c r="H163" s="12">
        <v>80</v>
      </c>
      <c r="I163" s="13">
        <v>92.5</v>
      </c>
      <c r="J163" s="13">
        <v>7.5</v>
      </c>
      <c r="K163" s="13">
        <v>33.799999999999997</v>
      </c>
      <c r="L163" s="13">
        <v>65</v>
      </c>
      <c r="N163" s="2"/>
      <c r="O163" s="2"/>
      <c r="P163" s="2"/>
      <c r="Q163" s="2"/>
    </row>
    <row r="164" spans="1:17" x14ac:dyDescent="0.45">
      <c r="A164" s="6" t="s">
        <v>211</v>
      </c>
      <c r="B164" s="6" t="s">
        <v>212</v>
      </c>
      <c r="C164" s="10">
        <v>9454</v>
      </c>
      <c r="D164" s="11">
        <v>7.3</v>
      </c>
      <c r="E164" s="11">
        <v>92.7</v>
      </c>
      <c r="F164" s="11">
        <v>46.7</v>
      </c>
      <c r="G164" s="11">
        <v>52.8</v>
      </c>
      <c r="H164" s="10">
        <v>270</v>
      </c>
      <c r="I164" s="11">
        <v>50</v>
      </c>
      <c r="J164" s="11">
        <v>50</v>
      </c>
      <c r="K164" s="11">
        <v>44.1</v>
      </c>
      <c r="L164" s="11">
        <v>55.2</v>
      </c>
      <c r="N164" s="2"/>
      <c r="O164" s="2"/>
      <c r="P164" s="2"/>
      <c r="Q164" s="2"/>
    </row>
    <row r="165" spans="1:17" x14ac:dyDescent="0.45">
      <c r="A165" s="7"/>
      <c r="B165" s="7" t="s">
        <v>213</v>
      </c>
      <c r="C165" s="12">
        <v>7125</v>
      </c>
      <c r="D165" s="13">
        <v>9.5</v>
      </c>
      <c r="E165" s="13">
        <v>90.5</v>
      </c>
      <c r="F165" s="13">
        <v>46.8</v>
      </c>
      <c r="G165" s="13">
        <v>52.5</v>
      </c>
      <c r="H165" s="12">
        <v>173</v>
      </c>
      <c r="I165" s="13">
        <v>72.8</v>
      </c>
      <c r="J165" s="13">
        <v>27.2</v>
      </c>
      <c r="K165" s="13">
        <v>41</v>
      </c>
      <c r="L165" s="13">
        <v>58.4</v>
      </c>
      <c r="N165" s="2"/>
      <c r="O165" s="2"/>
      <c r="P165" s="2"/>
      <c r="Q165" s="2"/>
    </row>
    <row r="166" spans="1:17" x14ac:dyDescent="0.45">
      <c r="A166" s="6" t="s">
        <v>214</v>
      </c>
      <c r="B166" s="6" t="s">
        <v>215</v>
      </c>
      <c r="C166" s="10">
        <v>2121</v>
      </c>
      <c r="D166" s="11">
        <v>6.1</v>
      </c>
      <c r="E166" s="11">
        <v>93.9</v>
      </c>
      <c r="F166" s="11">
        <v>44.8</v>
      </c>
      <c r="G166" s="11">
        <v>54.8</v>
      </c>
      <c r="H166" s="10">
        <v>82</v>
      </c>
      <c r="I166" s="11">
        <v>57.3</v>
      </c>
      <c r="J166" s="11">
        <v>42.7</v>
      </c>
      <c r="K166" s="11">
        <v>45.1</v>
      </c>
      <c r="L166" s="11">
        <v>54.9</v>
      </c>
      <c r="N166" s="2"/>
      <c r="O166" s="2"/>
      <c r="P166" s="2"/>
      <c r="Q166" s="2"/>
    </row>
    <row r="167" spans="1:17" x14ac:dyDescent="0.45">
      <c r="A167" s="7"/>
      <c r="B167" s="7" t="s">
        <v>216</v>
      </c>
      <c r="C167" s="12">
        <v>5266</v>
      </c>
      <c r="D167" s="13">
        <v>2.6</v>
      </c>
      <c r="E167" s="13">
        <v>97.4</v>
      </c>
      <c r="F167" s="13">
        <v>50.1</v>
      </c>
      <c r="G167" s="13">
        <v>49.4</v>
      </c>
      <c r="H167" s="12">
        <v>115</v>
      </c>
      <c r="I167" s="13">
        <v>47.8</v>
      </c>
      <c r="J167" s="13">
        <v>52.2</v>
      </c>
      <c r="K167" s="13">
        <v>49.6</v>
      </c>
      <c r="L167" s="13">
        <v>50.4</v>
      </c>
      <c r="N167" s="2"/>
      <c r="O167" s="2"/>
      <c r="P167" s="2"/>
      <c r="Q167" s="2"/>
    </row>
    <row r="168" spans="1:17" x14ac:dyDescent="0.45">
      <c r="A168" s="16" t="s">
        <v>217</v>
      </c>
      <c r="B168" s="16"/>
      <c r="C168" s="17">
        <v>968391</v>
      </c>
      <c r="D168" s="18">
        <v>22.6</v>
      </c>
      <c r="E168" s="18">
        <v>77.400000000000006</v>
      </c>
      <c r="F168" s="18">
        <v>44.1</v>
      </c>
      <c r="G168" s="18">
        <v>55.2</v>
      </c>
      <c r="H168" s="17">
        <v>23156</v>
      </c>
      <c r="I168" s="18">
        <v>59.8</v>
      </c>
      <c r="J168" s="18">
        <v>40.200000000000003</v>
      </c>
      <c r="K168" s="18">
        <v>44.3</v>
      </c>
      <c r="L168" s="18">
        <v>55.1</v>
      </c>
      <c r="N168" s="2"/>
      <c r="O168" s="2"/>
      <c r="P168" s="2"/>
      <c r="Q168" s="2"/>
    </row>
    <row r="169" spans="1:17" ht="14.25" customHeight="1" x14ac:dyDescent="0.45">
      <c r="A169" s="19" t="str">
        <f>_xlfn.UNICHAR(HEX2DEC("00B9")) &amp; "968,391 is the number of applications from 51,946 applicants, an average of 18.6 applications per applicant."</f>
        <v>¹968,391 is the number of applications from 51,946 applicants, an average of 18.6 applications per applicant.</v>
      </c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</row>
    <row r="170" spans="1:17" ht="16.5" customHeight="1" x14ac:dyDescent="0.45">
      <c r="A170" s="19" t="str">
        <f>_xlfn.UNICHAR(HEX2DEC("00B2")) &amp; "Applicants who reported ""Another Gender Identity"" and declined to report gender are only reflected in the Total row."</f>
        <v>²Applicants who reported "Another Gender Identity" and declined to report gender are only reflected in the Total row.</v>
      </c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</row>
    <row r="171" spans="1:17" x14ac:dyDescent="0.45">
      <c r="A171" s="15" t="s">
        <v>218</v>
      </c>
    </row>
    <row r="172" spans="1:17" x14ac:dyDescent="0.45">
      <c r="A172" s="15" t="s">
        <v>219</v>
      </c>
    </row>
  </sheetData>
  <mergeCells count="14">
    <mergeCell ref="A169:L169"/>
    <mergeCell ref="A170:L170"/>
    <mergeCell ref="D5:G5"/>
    <mergeCell ref="B9:L9"/>
    <mergeCell ref="A1:L1"/>
    <mergeCell ref="A5:B7"/>
    <mergeCell ref="F6:G6"/>
    <mergeCell ref="K6:L6"/>
    <mergeCell ref="A3:L3"/>
    <mergeCell ref="H5:H8"/>
    <mergeCell ref="I5:L5"/>
    <mergeCell ref="D6:E6"/>
    <mergeCell ref="C5:C8"/>
    <mergeCell ref="I6:J6"/>
  </mergeCells>
  <printOptions horizontalCentered="1"/>
  <pageMargins left="0.25" right="0.25" top="0.75" bottom="0.75" header="0.3" footer="0.3"/>
  <pageSetup scale="81" fitToHeight="0" orientation="landscape" r:id="rId1"/>
  <headerFooter>
    <oddFooter>&amp;L&amp;8 Source: AAMC &amp;D&amp;R&amp;8 ©2024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A-1</vt:lpstr>
      <vt:lpstr>'FACTS Table A-1'!Print_Titles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2016-12-06T18:21:12Z</cp:lastPrinted>
  <dcterms:created xsi:type="dcterms:W3CDTF">2011-10-24T19:25:08Z</dcterms:created>
  <dcterms:modified xsi:type="dcterms:W3CDTF">2024-10-21T13:09:58Z</dcterms:modified>
</cp:coreProperties>
</file>