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E49A6E6D-2228-4E3B-9769-8070F39F8514}" xr6:coauthVersionLast="47" xr6:coauthVersionMax="47" xr10:uidLastSave="{00000000-0000-0000-0000-000000000000}"/>
  <bookViews>
    <workbookView xWindow="-28425" yWindow="1860" windowWidth="21930" windowHeight="14805" xr2:uid="{00000000-000D-0000-FFFF-FFFF00000000}"/>
  </bookViews>
  <sheets>
    <sheet name="FACTS Table C-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<sst xmlns="http://schemas.openxmlformats.org/spreadsheetml/2006/main" count="72" uniqueCount="60">
  <si>
    <t>Applicants</t>
  </si>
  <si>
    <t>Canadian 
Medical School 
Graduates</t>
  </si>
  <si>
    <t>Average 
Number of 
Applications</t>
  </si>
  <si>
    <t>ERAS Applicants by Specialty and School Type</t>
  </si>
  <si>
    <t>Note: International graduates were seperated into two groups. The first group is U.S. international medical school graduates, which includes U.S. citizen, U.S. permanent resident, conditional resident, and refugee citizenship statuses. The second group is international (foreign) medical school graduates, which includes non-U.S. citizens and non-permanent residents.</t>
  </si>
  <si>
    <t>U.S. MD-Granting Medical School Graduates</t>
  </si>
  <si>
    <t>U.S. MD-Granting 
Private Medical 
School Graduates</t>
  </si>
  <si>
    <t>U.S. MD-Granting 
Public Medical 
School Graduates</t>
  </si>
  <si>
    <t>U.S. DO-Granting Medical School Graduates</t>
  </si>
  <si>
    <t>International (Foreign) 
Medical School 
Graduates</t>
  </si>
  <si>
    <t>Aerospace Medicine</t>
  </si>
  <si>
    <t>Anesthesiology</t>
  </si>
  <si>
    <t>Child Neurology</t>
  </si>
  <si>
    <t>Dermatology</t>
  </si>
  <si>
    <t>Diagnostic Radiology/Nuclear Medicine/Nuclear Radiology</t>
  </si>
  <si>
    <t>Emergency Medicine</t>
  </si>
  <si>
    <t>Emergency Medicine/Anesthesiology</t>
  </si>
  <si>
    <t>Emergency Medicine/Family Medicine</t>
  </si>
  <si>
    <t>Family Medicine</t>
  </si>
  <si>
    <t>Family Medicine/Preventive Medicine</t>
  </si>
  <si>
    <t>Internal Medicine</t>
  </si>
  <si>
    <t>Internal Medicine/Anesthesiology</t>
  </si>
  <si>
    <t>Internal Medicine/Dermatology</t>
  </si>
  <si>
    <t>Internal Medicine/Emergency Medicine</t>
  </si>
  <si>
    <t>Internal Medicine/Medical Genetics</t>
  </si>
  <si>
    <t>Internal Medicine/Pediatrics</t>
  </si>
  <si>
    <t>Internal Medicine/Preventive Medicine</t>
  </si>
  <si>
    <t>Internal Medicine/Psychiatry</t>
  </si>
  <si>
    <t>Interventional Radiology-Integrated</t>
  </si>
  <si>
    <t>Neurodevelopmental Disabilities</t>
  </si>
  <si>
    <t>Neurological Surgery</t>
  </si>
  <si>
    <t>Neurology</t>
  </si>
  <si>
    <t>Nuclear Medicine</t>
  </si>
  <si>
    <t>Obstetrics and Gynecology</t>
  </si>
  <si>
    <t>Occupational and Environmental Medicine</t>
  </si>
  <si>
    <t>Orthopaedic Surgery</t>
  </si>
  <si>
    <t>Osteopathic Neuromusculoskeletal Medicine</t>
  </si>
  <si>
    <t>Otolaryngology</t>
  </si>
  <si>
    <t>Pathology-Anatomic and Clinical</t>
  </si>
  <si>
    <t>Pediatrics</t>
  </si>
  <si>
    <t>Pediatrics/Anesthesiology</t>
  </si>
  <si>
    <t>Pediatrics/Emergency Medicine</t>
  </si>
  <si>
    <t>Pediatrics/Medical Genetics</t>
  </si>
  <si>
    <t>Pediatrics/Physical Medicine and Rehabilitation</t>
  </si>
  <si>
    <t>Pediatrics/Psychiatry/Child and Adolescent Psychiatry</t>
  </si>
  <si>
    <t>Physical Medicine and Rehabilitation</t>
  </si>
  <si>
    <t>Plastic Surgery</t>
  </si>
  <si>
    <t>Plastic Surgery-Integrated</t>
  </si>
  <si>
    <t>Psychiatry</t>
  </si>
  <si>
    <t>Psychiatry/Family medicine</t>
  </si>
  <si>
    <t>Psychiatry/Neurology</t>
  </si>
  <si>
    <t>Public Health and General Preventive Medicine</t>
  </si>
  <si>
    <t>Radiation Oncology</t>
  </si>
  <si>
    <t>Radiology-Diagnostic</t>
  </si>
  <si>
    <t>Surgery-General</t>
  </si>
  <si>
    <t>Thoracic Surgery-Integrated</t>
  </si>
  <si>
    <t>Transitional Year</t>
  </si>
  <si>
    <t>Urology</t>
  </si>
  <si>
    <t>Vascular Surgery-Integrated</t>
  </si>
  <si>
    <t>U.S. International 
Medical School 
Graduates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</si>
</sst>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0"/>
      <color theme="8" tint="-0.499984740745262"/>
      <name val="Calibri"/>
      <family val="2"/>
      <scheme val="minor"/>
    </font>
    <font>
      <sz val="10"/>
      <color theme="8" tint="-0.499984740745262"/>
      <name val="Calibri"/>
      <family val="2"/>
      <scheme val="minor"/>
    </font>
    <font>
      <b/>
      <sz val="12"/>
      <name val="Calibri"/>
      <family val="2"/>
      <scheme val="minor"/>
    </font>
    <font>
      <sz val="9"/>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6" fillId="0" borderId="0" xfId="0" applyFont="1"/>
    <xf numFmtId="0" fontId="1" fillId="0" borderId="0" xfId="0" applyFont="1" applyAlignment="1">
      <alignment vertical="top"/>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xf numFmtId="3" fontId="4" fillId="2" borderId="0" xfId="0" applyNumberFormat="1" applyFont="1" applyFill="1" applyAlignment="1">
      <alignment horizontal="right" indent="1"/>
    </xf>
    <xf numFmtId="164" fontId="4" fillId="2" borderId="0" xfId="0" applyNumberFormat="1" applyFont="1" applyFill="1" applyAlignment="1">
      <alignment horizontal="right" indent="1"/>
    </xf>
    <xf numFmtId="3" fontId="4" fillId="0" borderId="0" xfId="0" applyNumberFormat="1" applyFont="1" applyAlignment="1">
      <alignment horizontal="right" indent="1"/>
    </xf>
    <xf numFmtId="164" fontId="4" fillId="0" borderId="0" xfId="0" applyNumberFormat="1" applyFont="1" applyAlignment="1">
      <alignment horizontal="right" indent="1"/>
    </xf>
    <xf numFmtId="49" fontId="3" fillId="2" borderId="4" xfId="0" applyNumberFormat="1" applyFont="1" applyFill="1" applyBorder="1"/>
    <xf numFmtId="3" fontId="4" fillId="2" borderId="4" xfId="0" applyNumberFormat="1" applyFont="1" applyFill="1" applyBorder="1" applyAlignment="1">
      <alignment horizontal="right" indent="1"/>
    </xf>
    <xf numFmtId="164" fontId="4" fillId="2" borderId="4" xfId="0" applyNumberFormat="1" applyFont="1" applyFill="1" applyBorder="1" applyAlignment="1">
      <alignment horizontal="right" indent="1"/>
    </xf>
    <xf numFmtId="0" fontId="8" fillId="0" borderId="0" xfId="0" applyFont="1" applyAlignment="1">
      <alignment horizontal="left"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applyAlignment="1">
      <alignment horizontal="center" vertical="top"/>
    </xf>
    <xf numFmtId="49" fontId="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328083</xdr:colOff>
      <xdr:row>0</xdr:row>
      <xdr:rowOff>63500</xdr:rowOff>
    </xdr:from>
    <xdr:to>
      <xdr:col>14</xdr:col>
      <xdr:colOff>742158</xdr:colOff>
      <xdr:row>1</xdr:row>
      <xdr:rowOff>124354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943416" y="63500"/>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showGridLines="0" tabSelected="1" zoomScale="80" zoomScaleNormal="80" zoomScalePageLayoutView="80" workbookViewId="0">
      <selection activeCell="J12" sqref="J12"/>
    </sheetView>
  </sheetViews>
  <sheetFormatPr defaultColWidth="9.1328125" defaultRowHeight="14.25" x14ac:dyDescent="0.45"/>
  <cols>
    <col min="1" max="1" width="68.1328125" style="2" customWidth="1"/>
    <col min="2" max="2" width="10.265625" style="1" bestFit="1" customWidth="1"/>
    <col min="3" max="3" width="12" style="1" bestFit="1" customWidth="1"/>
    <col min="4" max="4" width="10.265625" style="1" bestFit="1" customWidth="1"/>
    <col min="5" max="5" width="12" style="1" bestFit="1" customWidth="1"/>
    <col min="6" max="6" width="11.265625" style="1" customWidth="1"/>
    <col min="7" max="7" width="12" style="1" bestFit="1" customWidth="1"/>
    <col min="8" max="8" width="10.265625" style="1" bestFit="1" customWidth="1"/>
    <col min="9" max="9" width="12" style="1" bestFit="1" customWidth="1"/>
    <col min="10" max="10" width="10.265625" style="1" bestFit="1" customWidth="1"/>
    <col min="11" max="11" width="12" style="1" bestFit="1" customWidth="1"/>
    <col min="12" max="12" width="10.265625" style="1" bestFit="1" customWidth="1"/>
    <col min="13" max="13" width="12" style="1" bestFit="1" customWidth="1"/>
    <col min="14" max="14" width="10.265625" style="1" bestFit="1" customWidth="1"/>
    <col min="15" max="15" width="12" style="1" bestFit="1" customWidth="1"/>
    <col min="16" max="16384" width="9.1328125" style="1"/>
  </cols>
  <sheetData>
    <row r="1" spans="1:15" s="6" customFormat="1" ht="15.75" x14ac:dyDescent="0.45">
      <c r="A1" s="22" t="str">
        <f ca="1">IF(ISNUMBER(A2),"Table C-3: Residency Applicants to ACGME-Accredited Programs by Specialty and Medical School Type, "&amp;A2&amp;"-"&amp;(A2+1),"Table XX . Title" &amp; ", " &amp; YEAR(NOW()) &amp; "-" &amp;(YEAR(NOW())+1))</f>
        <v>Table C-3: Residency Applicants to ACGME-Accredited Programs by Specialty and Medical School Type, 2024-2025</v>
      </c>
      <c r="B1" s="22"/>
      <c r="C1" s="22"/>
      <c r="D1" s="22"/>
      <c r="E1" s="22"/>
      <c r="F1" s="22"/>
      <c r="G1" s="22"/>
      <c r="H1" s="22"/>
      <c r="I1" s="22"/>
      <c r="J1" s="22"/>
      <c r="K1" s="22"/>
      <c r="L1" s="22"/>
      <c r="M1" s="22"/>
      <c r="N1" s="22"/>
      <c r="O1" s="22"/>
    </row>
    <row r="2" spans="1:15" s="6" customFormat="1" ht="18" customHeight="1" x14ac:dyDescent="0.45">
      <c r="A2" s="10">
        <v>2024</v>
      </c>
    </row>
    <row r="3" spans="1:15" ht="39.75" customHeight="1" x14ac:dyDescent="0.45">
      <c r="A3" s="18" t="str">
        <f ca="1">"The table below displays the number of ACGME-accredited residency applicants by medical school type and specialty," &amp; " as well as the average number of applications individuals of that medical school type supplied to ACGME-accredited residency programs of the corresponding specialty." &amp; " This includes U.S. and Canadian MD-granting medical school graduates, U.S. DO-granting medical school graduates, and international medical school graduates. The academic year refers to residency training that begins in " &amp; IF(ISNUMBER(A2),A2&amp;"-"&amp;(A2+1),YEAR(NOW()) &amp; "-" &amp;(YEAR(NOW())+1)) &amp; ". Please email  datarequest@aamc.org if you need further assistance or have additional inquiries."</f>
        <v>The table below displays the number of ACGME-accredited residency applicants by medical school type and specialty, as well as the average number of applications individuals of that medical school type supplied to ACGME-accredited residency programs of the corresponding specialty. This includes U.S. and Canadian MD-granting medical school graduates, U.S. DO-granting medical school graduates, and international medical school graduates. The academic year refers to residency training that begins in 2024-2025. Please email  datarequest@aamc.org if you need further assistance or have additional inquiries.</v>
      </c>
      <c r="B3" s="18"/>
      <c r="C3" s="18"/>
      <c r="D3" s="18"/>
      <c r="E3" s="18"/>
      <c r="F3" s="18"/>
      <c r="G3" s="18"/>
      <c r="H3" s="18"/>
      <c r="I3" s="18"/>
      <c r="J3" s="18"/>
      <c r="K3" s="18"/>
      <c r="L3" s="18"/>
      <c r="M3" s="18"/>
      <c r="N3" s="18"/>
      <c r="O3" s="18"/>
    </row>
    <row r="4" spans="1:15" ht="2.25" customHeight="1" x14ac:dyDescent="0.45">
      <c r="A4" s="5"/>
    </row>
    <row r="5" spans="1:15" ht="64.5" customHeight="1" x14ac:dyDescent="0.45">
      <c r="A5" s="23" t="s">
        <v>3</v>
      </c>
      <c r="B5" s="19" t="s">
        <v>5</v>
      </c>
      <c r="C5" s="20"/>
      <c r="D5" s="19" t="s">
        <v>6</v>
      </c>
      <c r="E5" s="20"/>
      <c r="F5" s="19" t="s">
        <v>7</v>
      </c>
      <c r="G5" s="21"/>
      <c r="H5" s="19" t="s">
        <v>59</v>
      </c>
      <c r="I5" s="20"/>
      <c r="J5" s="19" t="s">
        <v>9</v>
      </c>
      <c r="K5" s="20"/>
      <c r="L5" s="19" t="s">
        <v>1</v>
      </c>
      <c r="M5" s="20"/>
      <c r="N5" s="19" t="s">
        <v>8</v>
      </c>
      <c r="O5" s="21"/>
    </row>
    <row r="6" spans="1:15" s="2" customFormat="1" ht="45.75" customHeight="1" x14ac:dyDescent="0.45">
      <c r="A6" s="23"/>
      <c r="B6" s="7" t="s">
        <v>0</v>
      </c>
      <c r="C6" s="8" t="s">
        <v>2</v>
      </c>
      <c r="D6" s="7" t="s">
        <v>0</v>
      </c>
      <c r="E6" s="8" t="s">
        <v>2</v>
      </c>
      <c r="F6" s="7" t="s">
        <v>0</v>
      </c>
      <c r="G6" s="9" t="s">
        <v>2</v>
      </c>
      <c r="H6" s="7" t="s">
        <v>0</v>
      </c>
      <c r="I6" s="8" t="s">
        <v>2</v>
      </c>
      <c r="J6" s="7" t="s">
        <v>0</v>
      </c>
      <c r="K6" s="8" t="s">
        <v>2</v>
      </c>
      <c r="L6" s="7" t="s">
        <v>0</v>
      </c>
      <c r="M6" s="8" t="s">
        <v>2</v>
      </c>
      <c r="N6" s="7" t="s">
        <v>0</v>
      </c>
      <c r="O6" s="9" t="s">
        <v>2</v>
      </c>
    </row>
    <row r="7" spans="1:15" ht="14.45" customHeight="1" x14ac:dyDescent="0.45">
      <c r="A7" s="3" t="s">
        <v>10</v>
      </c>
      <c r="B7" s="11">
        <v>7</v>
      </c>
      <c r="C7" s="12">
        <v>1</v>
      </c>
      <c r="D7" s="11">
        <v>2</v>
      </c>
      <c r="E7" s="12">
        <v>1</v>
      </c>
      <c r="F7" s="11">
        <v>5</v>
      </c>
      <c r="G7" s="12">
        <v>1</v>
      </c>
      <c r="H7" s="11">
        <v>6</v>
      </c>
      <c r="I7" s="12">
        <v>1</v>
      </c>
      <c r="J7" s="11">
        <v>5</v>
      </c>
      <c r="K7" s="12">
        <v>1</v>
      </c>
      <c r="L7" s="11">
        <v>0</v>
      </c>
      <c r="M7" s="12">
        <v>0</v>
      </c>
      <c r="N7" s="11">
        <v>1</v>
      </c>
      <c r="O7" s="12">
        <v>1</v>
      </c>
    </row>
    <row r="8" spans="1:15" ht="14.45" customHeight="1" x14ac:dyDescent="0.45">
      <c r="A8" s="4" t="s">
        <v>11</v>
      </c>
      <c r="B8" s="13">
        <v>2232</v>
      </c>
      <c r="C8" s="14">
        <v>54.7</v>
      </c>
      <c r="D8" s="13">
        <v>889</v>
      </c>
      <c r="E8" s="14">
        <v>54</v>
      </c>
      <c r="F8" s="13">
        <v>1343</v>
      </c>
      <c r="G8" s="14">
        <v>55.1</v>
      </c>
      <c r="H8" s="13">
        <v>477</v>
      </c>
      <c r="I8" s="14">
        <v>56.9</v>
      </c>
      <c r="J8" s="13">
        <v>368</v>
      </c>
      <c r="K8" s="14">
        <v>50</v>
      </c>
      <c r="L8" s="13">
        <v>6</v>
      </c>
      <c r="M8" s="14">
        <v>39.299999999999997</v>
      </c>
      <c r="N8" s="13">
        <v>783</v>
      </c>
      <c r="O8" s="14">
        <v>65.900000000000006</v>
      </c>
    </row>
    <row r="9" spans="1:15" ht="14.45" customHeight="1" x14ac:dyDescent="0.45">
      <c r="A9" s="3" t="s">
        <v>12</v>
      </c>
      <c r="B9" s="11">
        <v>195</v>
      </c>
      <c r="C9" s="12">
        <v>23.3</v>
      </c>
      <c r="D9" s="11">
        <v>85</v>
      </c>
      <c r="E9" s="12">
        <v>22.6</v>
      </c>
      <c r="F9" s="11">
        <v>110</v>
      </c>
      <c r="G9" s="12">
        <v>23.8</v>
      </c>
      <c r="H9" s="11">
        <v>133</v>
      </c>
      <c r="I9" s="12">
        <v>11.8</v>
      </c>
      <c r="J9" s="11">
        <v>213</v>
      </c>
      <c r="K9" s="12">
        <v>13.5</v>
      </c>
      <c r="L9" s="11">
        <v>2</v>
      </c>
      <c r="M9" s="12">
        <v>5</v>
      </c>
      <c r="N9" s="11">
        <v>63</v>
      </c>
      <c r="O9" s="12">
        <v>22.1</v>
      </c>
    </row>
    <row r="10" spans="1:15" ht="14.45" customHeight="1" x14ac:dyDescent="0.45">
      <c r="A10" s="4" t="s">
        <v>13</v>
      </c>
      <c r="B10" s="13">
        <v>964</v>
      </c>
      <c r="C10" s="14">
        <v>54.3</v>
      </c>
      <c r="D10" s="13">
        <v>433</v>
      </c>
      <c r="E10" s="14">
        <v>55.5</v>
      </c>
      <c r="F10" s="13">
        <v>531</v>
      </c>
      <c r="G10" s="14">
        <v>53.3</v>
      </c>
      <c r="H10" s="13">
        <v>177</v>
      </c>
      <c r="I10" s="14">
        <v>24.7</v>
      </c>
      <c r="J10" s="13">
        <v>134</v>
      </c>
      <c r="K10" s="14">
        <v>19.8</v>
      </c>
      <c r="L10" s="13">
        <v>1</v>
      </c>
      <c r="M10" s="14">
        <v>14</v>
      </c>
      <c r="N10" s="13">
        <v>220</v>
      </c>
      <c r="O10" s="14">
        <v>32.6</v>
      </c>
    </row>
    <row r="11" spans="1:15" ht="14.45" customHeight="1" x14ac:dyDescent="0.45">
      <c r="A11" s="3" t="s">
        <v>14</v>
      </c>
      <c r="B11" s="11">
        <v>39</v>
      </c>
      <c r="C11" s="12">
        <v>2.5</v>
      </c>
      <c r="D11" s="11">
        <v>15</v>
      </c>
      <c r="E11" s="12">
        <v>2.4</v>
      </c>
      <c r="F11" s="11">
        <v>24</v>
      </c>
      <c r="G11" s="12">
        <v>2.5</v>
      </c>
      <c r="H11" s="11">
        <v>24</v>
      </c>
      <c r="I11" s="12">
        <v>2.8</v>
      </c>
      <c r="J11" s="11">
        <v>30</v>
      </c>
      <c r="K11" s="12">
        <v>2.4</v>
      </c>
      <c r="L11" s="11">
        <v>1</v>
      </c>
      <c r="M11" s="12">
        <v>3</v>
      </c>
      <c r="N11" s="11">
        <v>8</v>
      </c>
      <c r="O11" s="12">
        <v>2.6</v>
      </c>
    </row>
    <row r="12" spans="1:15" ht="14.45" customHeight="1" x14ac:dyDescent="0.45">
      <c r="A12" s="4" t="s">
        <v>15</v>
      </c>
      <c r="B12" s="13">
        <v>1918</v>
      </c>
      <c r="C12" s="14">
        <v>37.700000000000003</v>
      </c>
      <c r="D12" s="13">
        <v>671</v>
      </c>
      <c r="E12" s="14">
        <v>38.299999999999997</v>
      </c>
      <c r="F12" s="13">
        <v>1247</v>
      </c>
      <c r="G12" s="14">
        <v>37.4</v>
      </c>
      <c r="H12" s="13">
        <v>1323</v>
      </c>
      <c r="I12" s="14">
        <v>40</v>
      </c>
      <c r="J12" s="13">
        <v>1300</v>
      </c>
      <c r="K12" s="14">
        <v>21.8</v>
      </c>
      <c r="L12" s="13">
        <v>3</v>
      </c>
      <c r="M12" s="14">
        <v>9</v>
      </c>
      <c r="N12" s="13">
        <v>1584</v>
      </c>
      <c r="O12" s="14">
        <v>45.2</v>
      </c>
    </row>
    <row r="13" spans="1:15" ht="14.45" customHeight="1" x14ac:dyDescent="0.45">
      <c r="A13" s="3" t="s">
        <v>16</v>
      </c>
      <c r="B13" s="11">
        <v>43</v>
      </c>
      <c r="C13" s="12">
        <v>1</v>
      </c>
      <c r="D13" s="11">
        <v>18</v>
      </c>
      <c r="E13" s="12">
        <v>1</v>
      </c>
      <c r="F13" s="11">
        <v>25</v>
      </c>
      <c r="G13" s="12">
        <v>1</v>
      </c>
      <c r="H13" s="11">
        <v>16</v>
      </c>
      <c r="I13" s="12">
        <v>1</v>
      </c>
      <c r="J13" s="11">
        <v>18</v>
      </c>
      <c r="K13" s="12">
        <v>1</v>
      </c>
      <c r="L13" s="11">
        <v>1</v>
      </c>
      <c r="M13" s="12">
        <v>1</v>
      </c>
      <c r="N13" s="11">
        <v>20</v>
      </c>
      <c r="O13" s="12">
        <v>1</v>
      </c>
    </row>
    <row r="14" spans="1:15" ht="14.45" customHeight="1" x14ac:dyDescent="0.45">
      <c r="A14" s="4" t="s">
        <v>17</v>
      </c>
      <c r="B14" s="13">
        <v>31</v>
      </c>
      <c r="C14" s="14">
        <v>2.5</v>
      </c>
      <c r="D14" s="13">
        <v>10</v>
      </c>
      <c r="E14" s="14">
        <v>2.1</v>
      </c>
      <c r="F14" s="13">
        <v>21</v>
      </c>
      <c r="G14" s="14">
        <v>2.7</v>
      </c>
      <c r="H14" s="13">
        <v>43</v>
      </c>
      <c r="I14" s="14">
        <v>2.4</v>
      </c>
      <c r="J14" s="13">
        <v>18</v>
      </c>
      <c r="K14" s="14">
        <v>2.2999999999999998</v>
      </c>
      <c r="L14" s="13">
        <v>0</v>
      </c>
      <c r="M14" s="14">
        <v>0</v>
      </c>
      <c r="N14" s="13">
        <v>25</v>
      </c>
      <c r="O14" s="14">
        <v>2</v>
      </c>
    </row>
    <row r="15" spans="1:15" ht="14.45" customHeight="1" x14ac:dyDescent="0.45">
      <c r="A15" s="3" t="s">
        <v>18</v>
      </c>
      <c r="B15" s="11">
        <v>2491</v>
      </c>
      <c r="C15" s="12">
        <v>29.9</v>
      </c>
      <c r="D15" s="11">
        <v>771</v>
      </c>
      <c r="E15" s="12">
        <v>30.8</v>
      </c>
      <c r="F15" s="11">
        <v>1720</v>
      </c>
      <c r="G15" s="12">
        <v>29.5</v>
      </c>
      <c r="H15" s="11">
        <v>4180</v>
      </c>
      <c r="I15" s="12">
        <v>55.3</v>
      </c>
      <c r="J15" s="11">
        <v>4061</v>
      </c>
      <c r="K15" s="12">
        <v>38.4</v>
      </c>
      <c r="L15" s="11">
        <v>5</v>
      </c>
      <c r="M15" s="12">
        <v>18.8</v>
      </c>
      <c r="N15" s="11">
        <v>2541</v>
      </c>
      <c r="O15" s="12">
        <v>43.2</v>
      </c>
    </row>
    <row r="16" spans="1:15" ht="14.45" customHeight="1" x14ac:dyDescent="0.45">
      <c r="A16" s="4" t="s">
        <v>19</v>
      </c>
      <c r="B16" s="13">
        <v>23</v>
      </c>
      <c r="C16" s="14">
        <v>1</v>
      </c>
      <c r="D16" s="13">
        <v>9</v>
      </c>
      <c r="E16" s="14">
        <v>1</v>
      </c>
      <c r="F16" s="13">
        <v>14</v>
      </c>
      <c r="G16" s="14">
        <v>1</v>
      </c>
      <c r="H16" s="13">
        <v>45</v>
      </c>
      <c r="I16" s="14">
        <v>1</v>
      </c>
      <c r="J16" s="13">
        <v>18</v>
      </c>
      <c r="K16" s="14">
        <v>1</v>
      </c>
      <c r="L16" s="13">
        <v>0</v>
      </c>
      <c r="M16" s="14">
        <v>0</v>
      </c>
      <c r="N16" s="13">
        <v>13</v>
      </c>
      <c r="O16" s="14">
        <v>1</v>
      </c>
    </row>
    <row r="17" spans="1:15" ht="14.45" customHeight="1" x14ac:dyDescent="0.45">
      <c r="A17" s="3" t="s">
        <v>20</v>
      </c>
      <c r="B17" s="11">
        <v>8876</v>
      </c>
      <c r="C17" s="12">
        <v>34.1</v>
      </c>
      <c r="D17" s="11">
        <v>3783</v>
      </c>
      <c r="E17" s="12">
        <v>33.4</v>
      </c>
      <c r="F17" s="11">
        <v>5093</v>
      </c>
      <c r="G17" s="12">
        <v>34.6</v>
      </c>
      <c r="H17" s="11">
        <v>5864</v>
      </c>
      <c r="I17" s="12">
        <v>88.7</v>
      </c>
      <c r="J17" s="11">
        <v>8811</v>
      </c>
      <c r="K17" s="12">
        <v>124.6</v>
      </c>
      <c r="L17" s="11">
        <v>7</v>
      </c>
      <c r="M17" s="12">
        <v>82.3</v>
      </c>
      <c r="N17" s="11">
        <v>3660</v>
      </c>
      <c r="O17" s="12">
        <v>55.8</v>
      </c>
    </row>
    <row r="18" spans="1:15" ht="14.45" customHeight="1" x14ac:dyDescent="0.45">
      <c r="A18" s="4" t="s">
        <v>21</v>
      </c>
      <c r="B18" s="13">
        <v>26</v>
      </c>
      <c r="C18" s="14">
        <v>1</v>
      </c>
      <c r="D18" s="13">
        <v>12</v>
      </c>
      <c r="E18" s="14">
        <v>1</v>
      </c>
      <c r="F18" s="13">
        <v>14</v>
      </c>
      <c r="G18" s="14">
        <v>1</v>
      </c>
      <c r="H18" s="13">
        <v>12</v>
      </c>
      <c r="I18" s="14">
        <v>1</v>
      </c>
      <c r="J18" s="13">
        <v>16</v>
      </c>
      <c r="K18" s="14">
        <v>1</v>
      </c>
      <c r="L18" s="13">
        <v>0</v>
      </c>
      <c r="M18" s="14">
        <v>0</v>
      </c>
      <c r="N18" s="13">
        <v>9</v>
      </c>
      <c r="O18" s="14">
        <v>1</v>
      </c>
    </row>
    <row r="19" spans="1:15" ht="14.45" customHeight="1" x14ac:dyDescent="0.45">
      <c r="A19" s="3" t="s">
        <v>22</v>
      </c>
      <c r="B19" s="11">
        <v>104</v>
      </c>
      <c r="C19" s="12">
        <v>3.9</v>
      </c>
      <c r="D19" s="11">
        <v>45</v>
      </c>
      <c r="E19" s="12">
        <v>3.8</v>
      </c>
      <c r="F19" s="11">
        <v>59</v>
      </c>
      <c r="G19" s="12">
        <v>4</v>
      </c>
      <c r="H19" s="11">
        <v>22</v>
      </c>
      <c r="I19" s="12">
        <v>3.2</v>
      </c>
      <c r="J19" s="11">
        <v>20</v>
      </c>
      <c r="K19" s="12">
        <v>4.2</v>
      </c>
      <c r="L19" s="11">
        <v>0</v>
      </c>
      <c r="M19" s="12">
        <v>0</v>
      </c>
      <c r="N19" s="11">
        <v>11</v>
      </c>
      <c r="O19" s="12">
        <v>3.7</v>
      </c>
    </row>
    <row r="20" spans="1:15" ht="14.45" customHeight="1" x14ac:dyDescent="0.45">
      <c r="A20" s="4" t="s">
        <v>23</v>
      </c>
      <c r="B20" s="13">
        <v>63</v>
      </c>
      <c r="C20" s="14">
        <v>7.6</v>
      </c>
      <c r="D20" s="13">
        <v>25</v>
      </c>
      <c r="E20" s="14">
        <v>7</v>
      </c>
      <c r="F20" s="13">
        <v>38</v>
      </c>
      <c r="G20" s="14">
        <v>7.9</v>
      </c>
      <c r="H20" s="13">
        <v>78</v>
      </c>
      <c r="I20" s="14">
        <v>7.8</v>
      </c>
      <c r="J20" s="13">
        <v>41</v>
      </c>
      <c r="K20" s="14">
        <v>8.1999999999999993</v>
      </c>
      <c r="L20" s="13">
        <v>0</v>
      </c>
      <c r="M20" s="14">
        <v>0</v>
      </c>
      <c r="N20" s="13">
        <v>62</v>
      </c>
      <c r="O20" s="14">
        <v>6.6</v>
      </c>
    </row>
    <row r="21" spans="1:15" ht="14.45" customHeight="1" x14ac:dyDescent="0.45">
      <c r="A21" s="3" t="s">
        <v>24</v>
      </c>
      <c r="B21" s="11">
        <v>16</v>
      </c>
      <c r="C21" s="12">
        <v>3</v>
      </c>
      <c r="D21" s="11">
        <v>10</v>
      </c>
      <c r="E21" s="12">
        <v>3.3</v>
      </c>
      <c r="F21" s="11">
        <v>6</v>
      </c>
      <c r="G21" s="12">
        <v>2.5</v>
      </c>
      <c r="H21" s="11">
        <v>14</v>
      </c>
      <c r="I21" s="12">
        <v>3.9</v>
      </c>
      <c r="J21" s="11">
        <v>26</v>
      </c>
      <c r="K21" s="12">
        <v>3.6</v>
      </c>
      <c r="L21" s="11">
        <v>0</v>
      </c>
      <c r="M21" s="12">
        <v>0</v>
      </c>
      <c r="N21" s="11">
        <v>3</v>
      </c>
      <c r="O21" s="12">
        <v>1.7</v>
      </c>
    </row>
    <row r="22" spans="1:15" ht="14.45" customHeight="1" x14ac:dyDescent="0.45">
      <c r="A22" s="4" t="s">
        <v>25</v>
      </c>
      <c r="B22" s="13">
        <v>446</v>
      </c>
      <c r="C22" s="14">
        <v>32.700000000000003</v>
      </c>
      <c r="D22" s="13">
        <v>143</v>
      </c>
      <c r="E22" s="14">
        <v>30.5</v>
      </c>
      <c r="F22" s="13">
        <v>303</v>
      </c>
      <c r="G22" s="14">
        <v>33.700000000000003</v>
      </c>
      <c r="H22" s="13">
        <v>139</v>
      </c>
      <c r="I22" s="14">
        <v>15.3</v>
      </c>
      <c r="J22" s="13">
        <v>273</v>
      </c>
      <c r="K22" s="14">
        <v>11.2</v>
      </c>
      <c r="L22" s="13">
        <v>1</v>
      </c>
      <c r="M22" s="14">
        <v>5</v>
      </c>
      <c r="N22" s="13">
        <v>85</v>
      </c>
      <c r="O22" s="14">
        <v>27.4</v>
      </c>
    </row>
    <row r="23" spans="1:15" ht="14.45" customHeight="1" x14ac:dyDescent="0.45">
      <c r="A23" s="3" t="s">
        <v>26</v>
      </c>
      <c r="B23" s="11">
        <v>41</v>
      </c>
      <c r="C23" s="12">
        <v>2</v>
      </c>
      <c r="D23" s="11">
        <v>16</v>
      </c>
      <c r="E23" s="12">
        <v>2.2000000000000002</v>
      </c>
      <c r="F23" s="11">
        <v>25</v>
      </c>
      <c r="G23" s="12">
        <v>1.9</v>
      </c>
      <c r="H23" s="11">
        <v>64</v>
      </c>
      <c r="I23" s="12">
        <v>3.2</v>
      </c>
      <c r="J23" s="11">
        <v>78</v>
      </c>
      <c r="K23" s="12">
        <v>3.1</v>
      </c>
      <c r="L23" s="11">
        <v>0</v>
      </c>
      <c r="M23" s="12">
        <v>0</v>
      </c>
      <c r="N23" s="11">
        <v>17</v>
      </c>
      <c r="O23" s="12">
        <v>2.2999999999999998</v>
      </c>
    </row>
    <row r="24" spans="1:15" ht="14.45" customHeight="1" x14ac:dyDescent="0.45">
      <c r="A24" s="4" t="s">
        <v>27</v>
      </c>
      <c r="B24" s="13">
        <v>85</v>
      </c>
      <c r="C24" s="14">
        <v>8.1999999999999993</v>
      </c>
      <c r="D24" s="13">
        <v>26</v>
      </c>
      <c r="E24" s="14">
        <v>6.4</v>
      </c>
      <c r="F24" s="13">
        <v>59</v>
      </c>
      <c r="G24" s="14">
        <v>9</v>
      </c>
      <c r="H24" s="13">
        <v>68</v>
      </c>
      <c r="I24" s="14">
        <v>7.8</v>
      </c>
      <c r="J24" s="13">
        <v>53</v>
      </c>
      <c r="K24" s="14">
        <v>7.9</v>
      </c>
      <c r="L24" s="13">
        <v>1</v>
      </c>
      <c r="M24" s="14">
        <v>4</v>
      </c>
      <c r="N24" s="13">
        <v>31</v>
      </c>
      <c r="O24" s="14">
        <v>6.1</v>
      </c>
    </row>
    <row r="25" spans="1:15" ht="14.45" customHeight="1" x14ac:dyDescent="0.45">
      <c r="A25" s="3" t="s">
        <v>28</v>
      </c>
      <c r="B25" s="11">
        <v>450</v>
      </c>
      <c r="C25" s="12">
        <v>24.8</v>
      </c>
      <c r="D25" s="11">
        <v>183</v>
      </c>
      <c r="E25" s="12">
        <v>22.2</v>
      </c>
      <c r="F25" s="11">
        <v>267</v>
      </c>
      <c r="G25" s="12">
        <v>26.6</v>
      </c>
      <c r="H25" s="11">
        <v>178</v>
      </c>
      <c r="I25" s="12">
        <v>13</v>
      </c>
      <c r="J25" s="11">
        <v>160</v>
      </c>
      <c r="K25" s="12">
        <v>11.5</v>
      </c>
      <c r="L25" s="11">
        <v>2</v>
      </c>
      <c r="M25" s="12">
        <v>4.5</v>
      </c>
      <c r="N25" s="11">
        <v>168</v>
      </c>
      <c r="O25" s="12">
        <v>19.5</v>
      </c>
    </row>
    <row r="26" spans="1:15" ht="14.45" customHeight="1" x14ac:dyDescent="0.45">
      <c r="A26" s="4" t="s">
        <v>29</v>
      </c>
      <c r="B26" s="13">
        <v>14</v>
      </c>
      <c r="C26" s="14">
        <v>4.0999999999999996</v>
      </c>
      <c r="D26" s="13">
        <v>8</v>
      </c>
      <c r="E26" s="14">
        <v>3.9</v>
      </c>
      <c r="F26" s="13">
        <v>6</v>
      </c>
      <c r="G26" s="14">
        <v>4.5</v>
      </c>
      <c r="H26" s="13">
        <v>8</v>
      </c>
      <c r="I26" s="14">
        <v>3.8</v>
      </c>
      <c r="J26" s="13">
        <v>9</v>
      </c>
      <c r="K26" s="14">
        <v>4.5999999999999996</v>
      </c>
      <c r="L26" s="13">
        <v>0</v>
      </c>
      <c r="M26" s="14">
        <v>0</v>
      </c>
      <c r="N26" s="13">
        <v>4</v>
      </c>
      <c r="O26" s="14">
        <v>4.3</v>
      </c>
    </row>
    <row r="27" spans="1:15" ht="14.45" customHeight="1" x14ac:dyDescent="0.45">
      <c r="A27" s="3" t="s">
        <v>30</v>
      </c>
      <c r="B27" s="11">
        <v>365</v>
      </c>
      <c r="C27" s="12">
        <v>68.599999999999994</v>
      </c>
      <c r="D27" s="11">
        <v>176</v>
      </c>
      <c r="E27" s="12">
        <v>64.5</v>
      </c>
      <c r="F27" s="11">
        <v>189</v>
      </c>
      <c r="G27" s="12">
        <v>72.3</v>
      </c>
      <c r="H27" s="11">
        <v>61</v>
      </c>
      <c r="I27" s="12">
        <v>65</v>
      </c>
      <c r="J27" s="11">
        <v>63</v>
      </c>
      <c r="K27" s="12">
        <v>68.8</v>
      </c>
      <c r="L27" s="11">
        <v>0</v>
      </c>
      <c r="M27" s="12">
        <v>0</v>
      </c>
      <c r="N27" s="11">
        <v>26</v>
      </c>
      <c r="O27" s="12">
        <v>69.400000000000006</v>
      </c>
    </row>
    <row r="28" spans="1:15" ht="14.45" customHeight="1" x14ac:dyDescent="0.45">
      <c r="A28" s="4" t="s">
        <v>31</v>
      </c>
      <c r="B28" s="13">
        <v>801</v>
      </c>
      <c r="C28" s="14">
        <v>39.5</v>
      </c>
      <c r="D28" s="13">
        <v>349</v>
      </c>
      <c r="E28" s="14">
        <v>38.5</v>
      </c>
      <c r="F28" s="13">
        <v>452</v>
      </c>
      <c r="G28" s="14">
        <v>40.200000000000003</v>
      </c>
      <c r="H28" s="13">
        <v>524</v>
      </c>
      <c r="I28" s="14">
        <v>46.9</v>
      </c>
      <c r="J28" s="13">
        <v>975</v>
      </c>
      <c r="K28" s="14">
        <v>52.4</v>
      </c>
      <c r="L28" s="13">
        <v>0</v>
      </c>
      <c r="M28" s="14">
        <v>0</v>
      </c>
      <c r="N28" s="13">
        <v>328</v>
      </c>
      <c r="O28" s="14">
        <v>50</v>
      </c>
    </row>
    <row r="29" spans="1:15" ht="14.45" customHeight="1" x14ac:dyDescent="0.45">
      <c r="A29" s="3" t="s">
        <v>32</v>
      </c>
      <c r="B29" s="11">
        <v>18</v>
      </c>
      <c r="C29" s="12">
        <v>5.8</v>
      </c>
      <c r="D29" s="11">
        <v>8</v>
      </c>
      <c r="E29" s="12">
        <v>5.3</v>
      </c>
      <c r="F29" s="11">
        <v>10</v>
      </c>
      <c r="G29" s="12">
        <v>6.3</v>
      </c>
      <c r="H29" s="11">
        <v>27</v>
      </c>
      <c r="I29" s="12">
        <v>6.5</v>
      </c>
      <c r="J29" s="11">
        <v>27</v>
      </c>
      <c r="K29" s="12">
        <v>8.5</v>
      </c>
      <c r="L29" s="11">
        <v>1</v>
      </c>
      <c r="M29" s="12">
        <v>10</v>
      </c>
      <c r="N29" s="11">
        <v>6</v>
      </c>
      <c r="O29" s="12">
        <v>6.7</v>
      </c>
    </row>
    <row r="30" spans="1:15" ht="14.45" customHeight="1" x14ac:dyDescent="0.45">
      <c r="A30" s="4" t="s">
        <v>33</v>
      </c>
      <c r="B30" s="13">
        <v>1474</v>
      </c>
      <c r="C30" s="14">
        <v>61.5</v>
      </c>
      <c r="D30" s="13">
        <v>547</v>
      </c>
      <c r="E30" s="14">
        <v>58.3</v>
      </c>
      <c r="F30" s="13">
        <v>927</v>
      </c>
      <c r="G30" s="14">
        <v>63.4</v>
      </c>
      <c r="H30" s="13">
        <v>373</v>
      </c>
      <c r="I30" s="14">
        <v>65.2</v>
      </c>
      <c r="J30" s="13">
        <v>262</v>
      </c>
      <c r="K30" s="14">
        <v>56.8</v>
      </c>
      <c r="L30" s="13">
        <v>0</v>
      </c>
      <c r="M30" s="14">
        <v>0</v>
      </c>
      <c r="N30" s="13">
        <v>542</v>
      </c>
      <c r="O30" s="14">
        <v>73.8</v>
      </c>
    </row>
    <row r="31" spans="1:15" ht="14.45" customHeight="1" x14ac:dyDescent="0.45">
      <c r="A31" s="3" t="s">
        <v>34</v>
      </c>
      <c r="B31" s="11">
        <v>40</v>
      </c>
      <c r="C31" s="12">
        <v>9.8000000000000007</v>
      </c>
      <c r="D31" s="11">
        <v>13</v>
      </c>
      <c r="E31" s="12">
        <v>10.6</v>
      </c>
      <c r="F31" s="11">
        <v>27</v>
      </c>
      <c r="G31" s="12">
        <v>9.4</v>
      </c>
      <c r="H31" s="11">
        <v>36</v>
      </c>
      <c r="I31" s="12">
        <v>8.6</v>
      </c>
      <c r="J31" s="11">
        <v>6</v>
      </c>
      <c r="K31" s="12">
        <v>2.5</v>
      </c>
      <c r="L31" s="11">
        <v>0</v>
      </c>
      <c r="M31" s="12">
        <v>0</v>
      </c>
      <c r="N31" s="11">
        <v>25</v>
      </c>
      <c r="O31" s="12">
        <v>10.199999999999999</v>
      </c>
    </row>
    <row r="32" spans="1:15" ht="14.45" customHeight="1" x14ac:dyDescent="0.45">
      <c r="A32" s="4" t="s">
        <v>35</v>
      </c>
      <c r="B32" s="13">
        <v>1238</v>
      </c>
      <c r="C32" s="14">
        <v>65.3</v>
      </c>
      <c r="D32" s="13">
        <v>501</v>
      </c>
      <c r="E32" s="14">
        <v>64.3</v>
      </c>
      <c r="F32" s="13">
        <v>737</v>
      </c>
      <c r="G32" s="14">
        <v>66</v>
      </c>
      <c r="H32" s="13">
        <v>113</v>
      </c>
      <c r="I32" s="14">
        <v>51</v>
      </c>
      <c r="J32" s="13">
        <v>52</v>
      </c>
      <c r="K32" s="14">
        <v>37.9</v>
      </c>
      <c r="L32" s="13">
        <v>3</v>
      </c>
      <c r="M32" s="14">
        <v>109.7</v>
      </c>
      <c r="N32" s="13">
        <v>358</v>
      </c>
      <c r="O32" s="14">
        <v>51.6</v>
      </c>
    </row>
    <row r="33" spans="1:15" ht="14.45" customHeight="1" x14ac:dyDescent="0.45">
      <c r="A33" s="3" t="s">
        <v>36</v>
      </c>
      <c r="B33" s="11">
        <v>5</v>
      </c>
      <c r="C33" s="12">
        <v>2.2000000000000002</v>
      </c>
      <c r="D33" s="11">
        <v>2</v>
      </c>
      <c r="E33" s="12">
        <v>3.5</v>
      </c>
      <c r="F33" s="11">
        <v>3</v>
      </c>
      <c r="G33" s="12">
        <v>1.3</v>
      </c>
      <c r="H33" s="11">
        <v>43</v>
      </c>
      <c r="I33" s="12">
        <v>3.3</v>
      </c>
      <c r="J33" s="11">
        <v>10</v>
      </c>
      <c r="K33" s="12">
        <v>2.1</v>
      </c>
      <c r="L33" s="11">
        <v>0</v>
      </c>
      <c r="M33" s="12">
        <v>0</v>
      </c>
      <c r="N33" s="11">
        <v>72</v>
      </c>
      <c r="O33" s="12">
        <v>3.4</v>
      </c>
    </row>
    <row r="34" spans="1:15" ht="14.45" customHeight="1" x14ac:dyDescent="0.45">
      <c r="A34" s="4" t="s">
        <v>37</v>
      </c>
      <c r="B34" s="13">
        <v>550</v>
      </c>
      <c r="C34" s="14">
        <v>49.4</v>
      </c>
      <c r="D34" s="13">
        <v>252</v>
      </c>
      <c r="E34" s="14">
        <v>48</v>
      </c>
      <c r="F34" s="13">
        <v>298</v>
      </c>
      <c r="G34" s="14">
        <v>50.7</v>
      </c>
      <c r="H34" s="13">
        <v>71</v>
      </c>
      <c r="I34" s="14">
        <v>20.3</v>
      </c>
      <c r="J34" s="13">
        <v>66</v>
      </c>
      <c r="K34" s="14">
        <v>24</v>
      </c>
      <c r="L34" s="13">
        <v>2</v>
      </c>
      <c r="M34" s="14">
        <v>7.5</v>
      </c>
      <c r="N34" s="13">
        <v>73</v>
      </c>
      <c r="O34" s="14">
        <v>34.200000000000003</v>
      </c>
    </row>
    <row r="35" spans="1:15" ht="14.45" customHeight="1" x14ac:dyDescent="0.45">
      <c r="A35" s="3" t="s">
        <v>38</v>
      </c>
      <c r="B35" s="11">
        <v>419</v>
      </c>
      <c r="C35" s="12">
        <v>30.2</v>
      </c>
      <c r="D35" s="11">
        <v>157</v>
      </c>
      <c r="E35" s="12">
        <v>30.3</v>
      </c>
      <c r="F35" s="11">
        <v>262</v>
      </c>
      <c r="G35" s="12">
        <v>30.2</v>
      </c>
      <c r="H35" s="11">
        <v>562</v>
      </c>
      <c r="I35" s="12">
        <v>55.4</v>
      </c>
      <c r="J35" s="11">
        <v>556</v>
      </c>
      <c r="K35" s="12">
        <v>55.5</v>
      </c>
      <c r="L35" s="11">
        <v>1</v>
      </c>
      <c r="M35" s="12">
        <v>13</v>
      </c>
      <c r="N35" s="11">
        <v>162</v>
      </c>
      <c r="O35" s="12">
        <v>40.5</v>
      </c>
    </row>
    <row r="36" spans="1:15" ht="14.45" customHeight="1" x14ac:dyDescent="0.45">
      <c r="A36" s="4" t="s">
        <v>39</v>
      </c>
      <c r="B36" s="13">
        <v>2079</v>
      </c>
      <c r="C36" s="14">
        <v>28.4</v>
      </c>
      <c r="D36" s="13">
        <v>854</v>
      </c>
      <c r="E36" s="14">
        <v>25.2</v>
      </c>
      <c r="F36" s="13">
        <v>1225</v>
      </c>
      <c r="G36" s="14">
        <v>30.6</v>
      </c>
      <c r="H36" s="13">
        <v>1091</v>
      </c>
      <c r="I36" s="14">
        <v>42.6</v>
      </c>
      <c r="J36" s="13">
        <v>1737</v>
      </c>
      <c r="K36" s="14">
        <v>43.9</v>
      </c>
      <c r="L36" s="13">
        <v>5</v>
      </c>
      <c r="M36" s="14">
        <v>7.6</v>
      </c>
      <c r="N36" s="13">
        <v>839</v>
      </c>
      <c r="O36" s="14">
        <v>46.3</v>
      </c>
    </row>
    <row r="37" spans="1:15" ht="14.45" customHeight="1" x14ac:dyDescent="0.45">
      <c r="A37" s="3" t="s">
        <v>40</v>
      </c>
      <c r="B37" s="11">
        <v>38</v>
      </c>
      <c r="C37" s="12">
        <v>4.3</v>
      </c>
      <c r="D37" s="11">
        <v>20</v>
      </c>
      <c r="E37" s="12">
        <v>4.3</v>
      </c>
      <c r="F37" s="11">
        <v>18</v>
      </c>
      <c r="G37" s="12">
        <v>4.3</v>
      </c>
      <c r="H37" s="11">
        <v>15</v>
      </c>
      <c r="I37" s="12">
        <v>3.8</v>
      </c>
      <c r="J37" s="11">
        <v>12</v>
      </c>
      <c r="K37" s="12">
        <v>3.8</v>
      </c>
      <c r="L37" s="11">
        <v>1</v>
      </c>
      <c r="M37" s="12">
        <v>5</v>
      </c>
      <c r="N37" s="11">
        <v>4</v>
      </c>
      <c r="O37" s="12">
        <v>4</v>
      </c>
    </row>
    <row r="38" spans="1:15" ht="14.45" customHeight="1" x14ac:dyDescent="0.45">
      <c r="A38" s="4" t="s">
        <v>41</v>
      </c>
      <c r="B38" s="13">
        <v>27</v>
      </c>
      <c r="C38" s="14">
        <v>3.3</v>
      </c>
      <c r="D38" s="13">
        <v>12</v>
      </c>
      <c r="E38" s="14">
        <v>3.6</v>
      </c>
      <c r="F38" s="13">
        <v>15</v>
      </c>
      <c r="G38" s="14">
        <v>3</v>
      </c>
      <c r="H38" s="13">
        <v>22</v>
      </c>
      <c r="I38" s="14">
        <v>3.1</v>
      </c>
      <c r="J38" s="13">
        <v>8</v>
      </c>
      <c r="K38" s="14">
        <v>4</v>
      </c>
      <c r="L38" s="13">
        <v>0</v>
      </c>
      <c r="M38" s="14">
        <v>0</v>
      </c>
      <c r="N38" s="13">
        <v>14</v>
      </c>
      <c r="O38" s="14">
        <v>3.6</v>
      </c>
    </row>
    <row r="39" spans="1:15" ht="14.45" customHeight="1" x14ac:dyDescent="0.45">
      <c r="A39" s="3" t="s">
        <v>42</v>
      </c>
      <c r="B39" s="11">
        <v>44</v>
      </c>
      <c r="C39" s="12">
        <v>10.199999999999999</v>
      </c>
      <c r="D39" s="11">
        <v>23</v>
      </c>
      <c r="E39" s="12">
        <v>9.8000000000000007</v>
      </c>
      <c r="F39" s="11">
        <v>21</v>
      </c>
      <c r="G39" s="12">
        <v>10.6</v>
      </c>
      <c r="H39" s="11">
        <v>57</v>
      </c>
      <c r="I39" s="12">
        <v>5.6</v>
      </c>
      <c r="J39" s="11">
        <v>86</v>
      </c>
      <c r="K39" s="12">
        <v>5.2</v>
      </c>
      <c r="L39" s="11">
        <v>0</v>
      </c>
      <c r="M39" s="12">
        <v>0</v>
      </c>
      <c r="N39" s="11">
        <v>12</v>
      </c>
      <c r="O39" s="12">
        <v>6.2</v>
      </c>
    </row>
    <row r="40" spans="1:15" ht="14.45" customHeight="1" x14ac:dyDescent="0.45">
      <c r="A40" s="4" t="s">
        <v>43</v>
      </c>
      <c r="B40" s="13">
        <v>22</v>
      </c>
      <c r="C40" s="14">
        <v>2.9</v>
      </c>
      <c r="D40" s="13">
        <v>8</v>
      </c>
      <c r="E40" s="14">
        <v>2.9</v>
      </c>
      <c r="F40" s="13">
        <v>14</v>
      </c>
      <c r="G40" s="14">
        <v>2.9</v>
      </c>
      <c r="H40" s="13">
        <v>7</v>
      </c>
      <c r="I40" s="14">
        <v>2.6</v>
      </c>
      <c r="J40" s="13">
        <v>1</v>
      </c>
      <c r="K40" s="14">
        <v>3</v>
      </c>
      <c r="L40" s="13">
        <v>0</v>
      </c>
      <c r="M40" s="14">
        <v>0</v>
      </c>
      <c r="N40" s="13">
        <v>13</v>
      </c>
      <c r="O40" s="14">
        <v>2.4</v>
      </c>
    </row>
    <row r="41" spans="1:15" ht="14.45" customHeight="1" x14ac:dyDescent="0.45">
      <c r="A41" s="3" t="s">
        <v>44</v>
      </c>
      <c r="B41" s="11">
        <v>90</v>
      </c>
      <c r="C41" s="12">
        <v>7.4</v>
      </c>
      <c r="D41" s="11">
        <v>33</v>
      </c>
      <c r="E41" s="12">
        <v>7.4</v>
      </c>
      <c r="F41" s="11">
        <v>57</v>
      </c>
      <c r="G41" s="12">
        <v>7.5</v>
      </c>
      <c r="H41" s="11">
        <v>30</v>
      </c>
      <c r="I41" s="12">
        <v>6.3</v>
      </c>
      <c r="J41" s="11">
        <v>22</v>
      </c>
      <c r="K41" s="12">
        <v>5.7</v>
      </c>
      <c r="L41" s="11">
        <v>0</v>
      </c>
      <c r="M41" s="12">
        <v>0</v>
      </c>
      <c r="N41" s="11">
        <v>33</v>
      </c>
      <c r="O41" s="12">
        <v>6.2</v>
      </c>
    </row>
    <row r="42" spans="1:15" ht="14.45" customHeight="1" x14ac:dyDescent="0.45">
      <c r="A42" s="4" t="s">
        <v>45</v>
      </c>
      <c r="B42" s="13">
        <v>538</v>
      </c>
      <c r="C42" s="14">
        <v>41.2</v>
      </c>
      <c r="D42" s="13">
        <v>214</v>
      </c>
      <c r="E42" s="14">
        <v>40.200000000000003</v>
      </c>
      <c r="F42" s="13">
        <v>324</v>
      </c>
      <c r="G42" s="14">
        <v>41.9</v>
      </c>
      <c r="H42" s="13">
        <v>201</v>
      </c>
      <c r="I42" s="14">
        <v>26.6</v>
      </c>
      <c r="J42" s="13">
        <v>115</v>
      </c>
      <c r="K42" s="14">
        <v>23.2</v>
      </c>
      <c r="L42" s="13">
        <v>0</v>
      </c>
      <c r="M42" s="14">
        <v>0</v>
      </c>
      <c r="N42" s="13">
        <v>422</v>
      </c>
      <c r="O42" s="14">
        <v>55.5</v>
      </c>
    </row>
    <row r="43" spans="1:15" ht="14.45" customHeight="1" x14ac:dyDescent="0.45">
      <c r="A43" s="3" t="s">
        <v>46</v>
      </c>
      <c r="B43" s="11">
        <v>123</v>
      </c>
      <c r="C43" s="12">
        <v>1</v>
      </c>
      <c r="D43" s="11">
        <v>57</v>
      </c>
      <c r="E43" s="12">
        <v>1</v>
      </c>
      <c r="F43" s="11">
        <v>66</v>
      </c>
      <c r="G43" s="12">
        <v>1</v>
      </c>
      <c r="H43" s="11">
        <v>11</v>
      </c>
      <c r="I43" s="12">
        <v>1</v>
      </c>
      <c r="J43" s="11">
        <v>9</v>
      </c>
      <c r="K43" s="12">
        <v>1</v>
      </c>
      <c r="L43" s="11">
        <v>0</v>
      </c>
      <c r="M43" s="12">
        <v>0</v>
      </c>
      <c r="N43" s="11">
        <v>6</v>
      </c>
      <c r="O43" s="12">
        <v>1</v>
      </c>
    </row>
    <row r="44" spans="1:15" ht="14.45" customHeight="1" x14ac:dyDescent="0.45">
      <c r="A44" s="4" t="s">
        <v>47</v>
      </c>
      <c r="B44" s="13">
        <v>295</v>
      </c>
      <c r="C44" s="14">
        <v>30.4</v>
      </c>
      <c r="D44" s="13">
        <v>146</v>
      </c>
      <c r="E44" s="14">
        <v>31.5</v>
      </c>
      <c r="F44" s="13">
        <v>149</v>
      </c>
      <c r="G44" s="14">
        <v>29.3</v>
      </c>
      <c r="H44" s="13">
        <v>46</v>
      </c>
      <c r="I44" s="14">
        <v>19.100000000000001</v>
      </c>
      <c r="J44" s="13">
        <v>36</v>
      </c>
      <c r="K44" s="14">
        <v>21.2</v>
      </c>
      <c r="L44" s="13">
        <v>0</v>
      </c>
      <c r="M44" s="14">
        <v>0</v>
      </c>
      <c r="N44" s="13">
        <v>27</v>
      </c>
      <c r="O44" s="14">
        <v>22.4</v>
      </c>
    </row>
    <row r="45" spans="1:15" ht="14.45" customHeight="1" x14ac:dyDescent="0.45">
      <c r="A45" s="3" t="s">
        <v>48</v>
      </c>
      <c r="B45" s="11">
        <v>1847</v>
      </c>
      <c r="C45" s="12">
        <v>61.2</v>
      </c>
      <c r="D45" s="11">
        <v>739</v>
      </c>
      <c r="E45" s="12">
        <v>57.4</v>
      </c>
      <c r="F45" s="11">
        <v>1108</v>
      </c>
      <c r="G45" s="12">
        <v>63.8</v>
      </c>
      <c r="H45" s="11">
        <v>1056</v>
      </c>
      <c r="I45" s="12">
        <v>54.1</v>
      </c>
      <c r="J45" s="11">
        <v>668</v>
      </c>
      <c r="K45" s="12">
        <v>59.2</v>
      </c>
      <c r="L45" s="11">
        <v>6</v>
      </c>
      <c r="M45" s="12">
        <v>36.5</v>
      </c>
      <c r="N45" s="11">
        <v>840</v>
      </c>
      <c r="O45" s="12">
        <v>78.7</v>
      </c>
    </row>
    <row r="46" spans="1:15" ht="14.45" customHeight="1" x14ac:dyDescent="0.45">
      <c r="A46" s="4" t="s">
        <v>49</v>
      </c>
      <c r="B46" s="13">
        <v>87</v>
      </c>
      <c r="C46" s="14">
        <v>3.5</v>
      </c>
      <c r="D46" s="13">
        <v>29</v>
      </c>
      <c r="E46" s="14">
        <v>3.3</v>
      </c>
      <c r="F46" s="13">
        <v>58</v>
      </c>
      <c r="G46" s="14">
        <v>3.7</v>
      </c>
      <c r="H46" s="13">
        <v>58</v>
      </c>
      <c r="I46" s="14">
        <v>3.7</v>
      </c>
      <c r="J46" s="13">
        <v>26</v>
      </c>
      <c r="K46" s="14">
        <v>3.5</v>
      </c>
      <c r="L46" s="13">
        <v>1</v>
      </c>
      <c r="M46" s="14">
        <v>1</v>
      </c>
      <c r="N46" s="13">
        <v>43</v>
      </c>
      <c r="O46" s="14">
        <v>3.4</v>
      </c>
    </row>
    <row r="47" spans="1:15" ht="14.45" customHeight="1" x14ac:dyDescent="0.45">
      <c r="A47" s="3" t="s">
        <v>50</v>
      </c>
      <c r="B47" s="11">
        <v>29</v>
      </c>
      <c r="C47" s="12">
        <v>2.7</v>
      </c>
      <c r="D47" s="11">
        <v>16</v>
      </c>
      <c r="E47" s="12">
        <v>2.2999999999999998</v>
      </c>
      <c r="F47" s="11">
        <v>13</v>
      </c>
      <c r="G47" s="12">
        <v>3.2</v>
      </c>
      <c r="H47" s="11">
        <v>45</v>
      </c>
      <c r="I47" s="12">
        <v>2.9</v>
      </c>
      <c r="J47" s="11">
        <v>32</v>
      </c>
      <c r="K47" s="12">
        <v>3.5</v>
      </c>
      <c r="L47" s="11">
        <v>0</v>
      </c>
      <c r="M47" s="12">
        <v>0</v>
      </c>
      <c r="N47" s="11">
        <v>14</v>
      </c>
      <c r="O47" s="12">
        <v>2.7</v>
      </c>
    </row>
    <row r="48" spans="1:15" ht="14.45" customHeight="1" x14ac:dyDescent="0.45">
      <c r="A48" s="4" t="s">
        <v>51</v>
      </c>
      <c r="B48" s="13">
        <v>61</v>
      </c>
      <c r="C48" s="14">
        <v>10.1</v>
      </c>
      <c r="D48" s="13">
        <v>25</v>
      </c>
      <c r="E48" s="14">
        <v>8.9</v>
      </c>
      <c r="F48" s="13">
        <v>36</v>
      </c>
      <c r="G48" s="14">
        <v>10.9</v>
      </c>
      <c r="H48" s="13">
        <v>90</v>
      </c>
      <c r="I48" s="14">
        <v>8.9</v>
      </c>
      <c r="J48" s="13">
        <v>34</v>
      </c>
      <c r="K48" s="14">
        <v>8.8000000000000007</v>
      </c>
      <c r="L48" s="13">
        <v>0</v>
      </c>
      <c r="M48" s="14">
        <v>0</v>
      </c>
      <c r="N48" s="13">
        <v>20</v>
      </c>
      <c r="O48" s="14">
        <v>14</v>
      </c>
    </row>
    <row r="49" spans="1:15" ht="14.45" customHeight="1" x14ac:dyDescent="0.45">
      <c r="A49" s="3" t="s">
        <v>52</v>
      </c>
      <c r="B49" s="11">
        <v>297</v>
      </c>
      <c r="C49" s="12">
        <v>21.5</v>
      </c>
      <c r="D49" s="11">
        <v>132</v>
      </c>
      <c r="E49" s="12">
        <v>22.4</v>
      </c>
      <c r="F49" s="11">
        <v>165</v>
      </c>
      <c r="G49" s="12">
        <v>20.8</v>
      </c>
      <c r="H49" s="11">
        <v>115</v>
      </c>
      <c r="I49" s="12">
        <v>18.5</v>
      </c>
      <c r="J49" s="11">
        <v>118</v>
      </c>
      <c r="K49" s="12">
        <v>21</v>
      </c>
      <c r="L49" s="11">
        <v>3</v>
      </c>
      <c r="M49" s="12">
        <v>5</v>
      </c>
      <c r="N49" s="11">
        <v>63</v>
      </c>
      <c r="O49" s="12">
        <v>23.4</v>
      </c>
    </row>
    <row r="50" spans="1:15" ht="14.45" customHeight="1" x14ac:dyDescent="0.45">
      <c r="A50" s="4" t="s">
        <v>53</v>
      </c>
      <c r="B50" s="13">
        <v>1427</v>
      </c>
      <c r="C50" s="14">
        <v>69.5</v>
      </c>
      <c r="D50" s="13">
        <v>565</v>
      </c>
      <c r="E50" s="14">
        <v>66.2</v>
      </c>
      <c r="F50" s="13">
        <v>862</v>
      </c>
      <c r="G50" s="14">
        <v>71.7</v>
      </c>
      <c r="H50" s="13">
        <v>299</v>
      </c>
      <c r="I50" s="14">
        <v>55.2</v>
      </c>
      <c r="J50" s="13">
        <v>341</v>
      </c>
      <c r="K50" s="14">
        <v>48.1</v>
      </c>
      <c r="L50" s="13">
        <v>2</v>
      </c>
      <c r="M50" s="14">
        <v>7</v>
      </c>
      <c r="N50" s="13">
        <v>407</v>
      </c>
      <c r="O50" s="14">
        <v>71.099999999999994</v>
      </c>
    </row>
    <row r="51" spans="1:15" ht="14.45" customHeight="1" x14ac:dyDescent="0.45">
      <c r="A51" s="3" t="s">
        <v>54</v>
      </c>
      <c r="B51" s="11">
        <v>3256</v>
      </c>
      <c r="C51" s="12">
        <v>57.3</v>
      </c>
      <c r="D51" s="11">
        <v>1285</v>
      </c>
      <c r="E51" s="12">
        <v>57.5</v>
      </c>
      <c r="F51" s="11">
        <v>1971</v>
      </c>
      <c r="G51" s="12">
        <v>57.2</v>
      </c>
      <c r="H51" s="11">
        <v>1240</v>
      </c>
      <c r="I51" s="12">
        <v>65</v>
      </c>
      <c r="J51" s="11">
        <v>1459</v>
      </c>
      <c r="K51" s="12">
        <v>58.8</v>
      </c>
      <c r="L51" s="11">
        <v>8</v>
      </c>
      <c r="M51" s="12">
        <v>65.3</v>
      </c>
      <c r="N51" s="11">
        <v>1043</v>
      </c>
      <c r="O51" s="12">
        <v>65.599999999999994</v>
      </c>
    </row>
    <row r="52" spans="1:15" ht="14.45" customHeight="1" x14ac:dyDescent="0.45">
      <c r="A52" s="4" t="s">
        <v>55</v>
      </c>
      <c r="B52" s="13">
        <v>112</v>
      </c>
      <c r="C52" s="14">
        <v>25.3</v>
      </c>
      <c r="D52" s="13">
        <v>50</v>
      </c>
      <c r="E52" s="14">
        <v>25.2</v>
      </c>
      <c r="F52" s="13">
        <v>62</v>
      </c>
      <c r="G52" s="14">
        <v>25.3</v>
      </c>
      <c r="H52" s="13">
        <v>29</v>
      </c>
      <c r="I52" s="14">
        <v>20.399999999999999</v>
      </c>
      <c r="J52" s="13">
        <v>53</v>
      </c>
      <c r="K52" s="14">
        <v>20.6</v>
      </c>
      <c r="L52" s="13">
        <v>2</v>
      </c>
      <c r="M52" s="14">
        <v>19</v>
      </c>
      <c r="N52" s="13">
        <v>13</v>
      </c>
      <c r="O52" s="14">
        <v>18.3</v>
      </c>
    </row>
    <row r="53" spans="1:15" ht="14.45" customHeight="1" x14ac:dyDescent="0.45">
      <c r="A53" s="3" t="s">
        <v>56</v>
      </c>
      <c r="B53" s="11">
        <v>3753</v>
      </c>
      <c r="C53" s="12">
        <v>16.3</v>
      </c>
      <c r="D53" s="11">
        <v>1605</v>
      </c>
      <c r="E53" s="12">
        <v>15.4</v>
      </c>
      <c r="F53" s="11">
        <v>2148</v>
      </c>
      <c r="G53" s="12">
        <v>17</v>
      </c>
      <c r="H53" s="11">
        <v>1704</v>
      </c>
      <c r="I53" s="12">
        <v>14.8</v>
      </c>
      <c r="J53" s="11">
        <v>1899</v>
      </c>
      <c r="K53" s="12">
        <v>10.199999999999999</v>
      </c>
      <c r="L53" s="11">
        <v>5</v>
      </c>
      <c r="M53" s="12">
        <v>37</v>
      </c>
      <c r="N53" s="11">
        <v>1425</v>
      </c>
      <c r="O53" s="12">
        <v>21</v>
      </c>
    </row>
    <row r="54" spans="1:15" ht="14.45" customHeight="1" x14ac:dyDescent="0.45">
      <c r="A54" s="4" t="s">
        <v>57</v>
      </c>
      <c r="B54" s="13">
        <v>390</v>
      </c>
      <c r="C54" s="14">
        <v>65.900000000000006</v>
      </c>
      <c r="D54" s="13">
        <v>158</v>
      </c>
      <c r="E54" s="14">
        <v>67.099999999999994</v>
      </c>
      <c r="F54" s="13">
        <v>232</v>
      </c>
      <c r="G54" s="14">
        <v>65.2</v>
      </c>
      <c r="H54" s="13">
        <v>52</v>
      </c>
      <c r="I54" s="14">
        <v>74.900000000000006</v>
      </c>
      <c r="J54" s="13">
        <v>44</v>
      </c>
      <c r="K54" s="14">
        <v>55.4</v>
      </c>
      <c r="L54" s="13">
        <v>1</v>
      </c>
      <c r="M54" s="14">
        <v>103</v>
      </c>
      <c r="N54" s="13">
        <v>68</v>
      </c>
      <c r="O54" s="14">
        <v>60.9</v>
      </c>
    </row>
    <row r="55" spans="1:15" ht="14.45" customHeight="1" x14ac:dyDescent="0.45">
      <c r="A55" s="15" t="s">
        <v>58</v>
      </c>
      <c r="B55" s="16">
        <v>192</v>
      </c>
      <c r="C55" s="17">
        <v>32.6</v>
      </c>
      <c r="D55" s="16">
        <v>79</v>
      </c>
      <c r="E55" s="17">
        <v>33.1</v>
      </c>
      <c r="F55" s="16">
        <v>113</v>
      </c>
      <c r="G55" s="17">
        <v>32.200000000000003</v>
      </c>
      <c r="H55" s="16">
        <v>111</v>
      </c>
      <c r="I55" s="17">
        <v>11.8</v>
      </c>
      <c r="J55" s="16">
        <v>101</v>
      </c>
      <c r="K55" s="17">
        <v>14.5</v>
      </c>
      <c r="L55" s="16">
        <v>2</v>
      </c>
      <c r="M55" s="17">
        <v>45.5</v>
      </c>
      <c r="N55" s="16">
        <v>54</v>
      </c>
      <c r="O55" s="17">
        <v>17</v>
      </c>
    </row>
    <row r="56" spans="1:15" ht="27" customHeight="1" x14ac:dyDescent="0.45">
      <c r="A56" s="18" t="s">
        <v>4</v>
      </c>
      <c r="B56" s="18"/>
      <c r="C56" s="18"/>
      <c r="D56" s="18"/>
      <c r="E56" s="18"/>
      <c r="F56" s="18"/>
      <c r="G56" s="18"/>
      <c r="H56" s="18"/>
      <c r="I56" s="18"/>
      <c r="J56" s="18"/>
      <c r="K56" s="18"/>
      <c r="L56" s="18"/>
      <c r="M56" s="18"/>
      <c r="N56" s="18"/>
      <c r="O56" s="18"/>
    </row>
    <row r="57" spans="1:15" ht="17.25" customHeight="1" x14ac:dyDescent="0.45"/>
  </sheetData>
  <mergeCells count="11">
    <mergeCell ref="A56:O56"/>
    <mergeCell ref="L5:M5"/>
    <mergeCell ref="N5:O5"/>
    <mergeCell ref="A1:O1"/>
    <mergeCell ref="A5:A6"/>
    <mergeCell ref="B5:C5"/>
    <mergeCell ref="D5:E5"/>
    <mergeCell ref="F5:G5"/>
    <mergeCell ref="H5:I5"/>
    <mergeCell ref="J5:K5"/>
    <mergeCell ref="A3:O3"/>
  </mergeCells>
  <printOptions horizontalCentered="1"/>
  <pageMargins left="0.25" right="0.25" top="0.75" bottom="0.75" header="0.3" footer="0.3"/>
  <pageSetup scale="53" orientation="landscape" r:id="rId1"/>
  <headerFooter>
    <oddFooter>&amp;L&amp;9Source: AAMC &amp;D&amp;R&amp;9©2024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C-3</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2024-08-07T14:24:13Z</cp:lastPrinted>
  <dcterms:created xsi:type="dcterms:W3CDTF">2012-08-09T19:12:13Z</dcterms:created>
  <dcterms:modified xsi:type="dcterms:W3CDTF">2024-08-07T14:36:56Z</dcterms:modified>
</cp:coreProperties>
</file>