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4\Excel Files\"/>
    </mc:Choice>
  </mc:AlternateContent>
  <xr:revisionPtr revIDLastSave="0" documentId="13_ncr:1_{450C7AF6-60AC-48A7-A95A-FBA8927E209E}" xr6:coauthVersionLast="47" xr6:coauthVersionMax="47" xr10:uidLastSave="{00000000-0000-0000-0000-000000000000}"/>
  <bookViews>
    <workbookView xWindow="-25125" yWindow="3150" windowWidth="20790" windowHeight="14790" xr2:uid="{00000000-000D-0000-FFFF-FFFF00000000}"/>
  </bookViews>
  <sheets>
    <sheet name="FACTS Table C-1" sheetId="1" r:id="rId1"/>
  </sheets>
  <definedNames>
    <definedName name="_xlnm.Print_Titles" localSheetId="0">'FACTS Table C-1'!$1:$6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1" l="1"/>
  <c r="A3" i="1"/>
</calcChain>
</file>

<file path=xl/sharedStrings.xml><?xml version="1.0" encoding="utf-8"?>
<sst xmlns="http://schemas.openxmlformats.org/spreadsheetml/2006/main" count="57" uniqueCount="55">
  <si>
    <t>Women</t>
  </si>
  <si>
    <t>Men</t>
  </si>
  <si>
    <t>Applicants</t>
  </si>
  <si>
    <t>Average Number 
of Applications</t>
  </si>
  <si>
    <t>ERAS Applicants by Specialty and Gender</t>
  </si>
  <si>
    <t>Aerospace Medicine</t>
  </si>
  <si>
    <t>Anesthesiology</t>
  </si>
  <si>
    <t>Child Neurology</t>
  </si>
  <si>
    <t>Dermatology</t>
  </si>
  <si>
    <t>Diagnostic Radiology/Nuclear Medicine/Nuclear Radiology</t>
  </si>
  <si>
    <t>Emergency Medicine</t>
  </si>
  <si>
    <t>Emergency Medicine/Anesthesiology</t>
  </si>
  <si>
    <t>Emergency Medicine/Family Medicine</t>
  </si>
  <si>
    <t>Family Medicine</t>
  </si>
  <si>
    <t>Family Medicine/Preventive Medicine</t>
  </si>
  <si>
    <t>Internal Medicine</t>
  </si>
  <si>
    <t>Internal Medicine/Anesthesiology</t>
  </si>
  <si>
    <t>Internal Medicine/Dermatology</t>
  </si>
  <si>
    <t>Internal Medicine/Emergency Medicine</t>
  </si>
  <si>
    <t>Internal Medicine/Medical Genetics</t>
  </si>
  <si>
    <t>Internal Medicine/Pediatrics</t>
  </si>
  <si>
    <t>Internal Medicine/Preventive Medicine</t>
  </si>
  <si>
    <t>Internal Medicine/Psychiatry</t>
  </si>
  <si>
    <t>Interventional Radiology-Integrated</t>
  </si>
  <si>
    <t>Neurodevelopmental Disabilities</t>
  </si>
  <si>
    <t>Neurological Surgery</t>
  </si>
  <si>
    <t>Neurology</t>
  </si>
  <si>
    <t>Nuclear Medicine</t>
  </si>
  <si>
    <t>Obstetrics and Gynecology</t>
  </si>
  <si>
    <t>Occupational and Environmental Medicine</t>
  </si>
  <si>
    <t>Orthopaedic Surgery</t>
  </si>
  <si>
    <t>Osteopathic Neuromusculoskeletal Medicine</t>
  </si>
  <si>
    <t>Otolaryngology</t>
  </si>
  <si>
    <t>Pathology-Anatomic and Clinical</t>
  </si>
  <si>
    <t>Pediatrics</t>
  </si>
  <si>
    <t>Pediatrics/Anesthesiology</t>
  </si>
  <si>
    <t>Pediatrics/Emergency Medicine</t>
  </si>
  <si>
    <t>Pediatrics/Medical Genetics</t>
  </si>
  <si>
    <t>Pediatrics/Physical Medicine and Rehabilitation</t>
  </si>
  <si>
    <t>Pediatrics/Psychiatry/Child and Adolescent Psychiatry</t>
  </si>
  <si>
    <t>Physical Medicine and Rehabilitation</t>
  </si>
  <si>
    <t>Plastic Surgery</t>
  </si>
  <si>
    <t>Plastic Surgery-Integrated</t>
  </si>
  <si>
    <t>Psychiatry</t>
  </si>
  <si>
    <t>Psychiatry/Family medicine</t>
  </si>
  <si>
    <t>Psychiatry/Neurology</t>
  </si>
  <si>
    <t>Public Health and General Preventive Medicine</t>
  </si>
  <si>
    <t>Radiation Oncology</t>
  </si>
  <si>
    <t>Radiology-Diagnostic</t>
  </si>
  <si>
    <t>Surgery-General</t>
  </si>
  <si>
    <t>Thoracic Surgery-Integrated</t>
  </si>
  <si>
    <t>Transitional Year</t>
  </si>
  <si>
    <t>Urology</t>
  </si>
  <si>
    <t>Vascular Surgery-Integrated</t>
  </si>
  <si>
    <t>Note: Applicants who selected "Another Gender Identity" or declined to report gender are not reflected.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</si>
</sst>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/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/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/>
      <top style="thin">
        <color theme="8" tint="0.39994506668294322"/>
      </top>
      <bottom style="thin">
        <color theme="8" tint="0.39991454817346722"/>
      </bottom>
      <diagonal/>
    </border>
    <border>
      <left/>
      <right/>
      <top/>
      <bottom style="thin">
        <color theme="8" tint="0.39994506668294322"/>
      </bottom>
      <diagonal/>
    </border>
    <border>
      <left/>
      <right/>
      <top style="thin">
        <color theme="8" tint="0.39994506668294322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2" fillId="2" borderId="0" xfId="0" applyNumberFormat="1" applyFont="1" applyFill="1"/>
    <xf numFmtId="0" fontId="3" fillId="0" borderId="0" xfId="0" applyFont="1"/>
    <xf numFmtId="0" fontId="2" fillId="2" borderId="1" xfId="0" applyFont="1" applyFill="1" applyBorder="1" applyAlignment="1">
      <alignment horizont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wrapText="1"/>
    </xf>
    <xf numFmtId="3" fontId="1" fillId="2" borderId="0" xfId="0" applyNumberFormat="1" applyFont="1" applyFill="1" applyAlignment="1">
      <alignment horizontal="right" indent="1"/>
    </xf>
    <xf numFmtId="3" fontId="1" fillId="0" borderId="0" xfId="0" applyNumberFormat="1" applyFont="1" applyAlignment="1">
      <alignment horizontal="right" indent="1"/>
    </xf>
    <xf numFmtId="0" fontId="6" fillId="0" borderId="0" xfId="0" applyFont="1"/>
    <xf numFmtId="164" fontId="1" fillId="2" borderId="0" xfId="0" applyNumberFormat="1" applyFont="1" applyFill="1" applyAlignment="1">
      <alignment horizontal="right" indent="1"/>
    </xf>
    <xf numFmtId="164" fontId="1" fillId="0" borderId="0" xfId="0" applyNumberFormat="1" applyFont="1" applyAlignment="1">
      <alignment horizontal="right" indent="1"/>
    </xf>
    <xf numFmtId="0" fontId="2" fillId="2" borderId="1" xfId="0" applyFont="1" applyFill="1" applyBorder="1" applyAlignment="1">
      <alignment horizontal="center" vertical="center"/>
    </xf>
    <xf numFmtId="49" fontId="2" fillId="2" borderId="5" xfId="0" applyNumberFormat="1" applyFont="1" applyFill="1" applyBorder="1"/>
    <xf numFmtId="3" fontId="1" fillId="2" borderId="5" xfId="0" applyNumberFormat="1" applyFont="1" applyFill="1" applyBorder="1" applyAlignment="1">
      <alignment horizontal="right" indent="1"/>
    </xf>
    <xf numFmtId="164" fontId="1" fillId="2" borderId="5" xfId="0" applyNumberFormat="1" applyFont="1" applyFill="1" applyBorder="1" applyAlignment="1">
      <alignment horizontal="right" indent="1"/>
    </xf>
    <xf numFmtId="0" fontId="4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47625</xdr:rowOff>
    </xdr:from>
    <xdr:to>
      <xdr:col>4</xdr:col>
      <xdr:colOff>1009387</xdr:colOff>
      <xdr:row>1</xdr:row>
      <xdr:rowOff>114299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6324600" y="47625"/>
          <a:ext cx="414075" cy="261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"/>
  <sheetViews>
    <sheetView showGridLines="0" tabSelected="1" topLeftCell="A26" zoomScale="85" zoomScaleNormal="85" zoomScalePageLayoutView="90" workbookViewId="0">
      <selection activeCell="F39" sqref="F39"/>
    </sheetView>
  </sheetViews>
  <sheetFormatPr defaultColWidth="9.1328125" defaultRowHeight="14.25" x14ac:dyDescent="0.45"/>
  <cols>
    <col min="1" max="1" width="62.59765625" style="2" customWidth="1"/>
    <col min="2" max="2" width="10.86328125" style="1" customWidth="1"/>
    <col min="3" max="3" width="16.1328125" style="1" bestFit="1" customWidth="1"/>
    <col min="4" max="4" width="10.86328125" style="1" customWidth="1"/>
    <col min="5" max="5" width="16.1328125" style="1" bestFit="1" customWidth="1"/>
    <col min="6" max="6" width="45.265625" style="1" customWidth="1"/>
    <col min="7" max="16384" width="9.1328125" style="1"/>
  </cols>
  <sheetData>
    <row r="1" spans="1:5" s="5" customFormat="1" ht="15.75" x14ac:dyDescent="0.5">
      <c r="A1" s="24" t="str">
        <f ca="1">IF(ISNUMBER(A2),"Table C-1: Residency Applicants to ACGME-Accredited Programs by Specialty and Gender, "&amp;A2&amp;"-"&amp;(A2+1),"Table XX . Title" &amp; ", " &amp; YEAR(NOW()) &amp; "-" &amp;(YEAR(NOW())+1))</f>
        <v>Table C-1: Residency Applicants to ACGME-Accredited Programs by Specialty and Gender, 2024-2025</v>
      </c>
      <c r="B1" s="25"/>
      <c r="C1" s="25"/>
      <c r="D1" s="25"/>
      <c r="E1" s="25"/>
    </row>
    <row r="2" spans="1:5" s="5" customFormat="1" ht="18" customHeight="1" x14ac:dyDescent="0.45">
      <c r="A2" s="11">
        <v>2024</v>
      </c>
    </row>
    <row r="3" spans="1:5" s="5" customFormat="1" ht="65.25" customHeight="1" x14ac:dyDescent="0.45">
      <c r="A3" s="26" t="str">
        <f ca="1">"The table below displays the number of applicants to ACGME-accredited residency programs by gender and the average number of applications individuals of that gender supplied to ACGME-accredited residency programs of the corresponding specialty. " &amp; "This includes U.S. and Canadian MD-granting medical school graduates, U.S. DO-granting medical school graduates, and international medical school graduates who applied to ACGME-accredited residency programs through ERAS." &amp; " The academic year refers to residency training that begins in " &amp; IF(ISNUMBER(A2),A2&amp;"-"&amp;(A2+1),YEAR(NOW()) &amp; "-" &amp;(YEAR(NOW())+1)) &amp; ". Please email datarequest@aamc.org if you need further assistance or have additional inquiries."</f>
        <v>The table below displays the number of applicants to ACGME-accredited residency programs by gender and the average number of applications individuals of that gender supplied to ACGME-accredited residency programs of the corresponding specialty. This includes U.S. and Canadian MD-granting medical school graduates, U.S. DO-granting medical school graduates, and international medical school graduates who applied to ACGME-accredited residency programs through ERAS. The academic year refers to residency training that begins in 2024-2025. Please email datarequest@aamc.org if you need further assistance or have additional inquiries.</v>
      </c>
      <c r="B3" s="26"/>
      <c r="C3" s="26"/>
      <c r="D3" s="26"/>
      <c r="E3" s="26"/>
    </row>
    <row r="4" spans="1:5" ht="2.25" customHeight="1" x14ac:dyDescent="0.45">
      <c r="A4" s="7"/>
    </row>
    <row r="5" spans="1:5" s="2" customFormat="1" x14ac:dyDescent="0.45">
      <c r="A5" s="22" t="s">
        <v>4</v>
      </c>
      <c r="B5" s="20" t="s">
        <v>1</v>
      </c>
      <c r="C5" s="20"/>
      <c r="D5" s="20" t="s">
        <v>0</v>
      </c>
      <c r="E5" s="21"/>
    </row>
    <row r="6" spans="1:5" s="2" customFormat="1" ht="28.5" x14ac:dyDescent="0.45">
      <c r="A6" s="23"/>
      <c r="B6" s="14" t="s">
        <v>2</v>
      </c>
      <c r="C6" s="6" t="s">
        <v>3</v>
      </c>
      <c r="D6" s="14" t="s">
        <v>2</v>
      </c>
      <c r="E6" s="8" t="s">
        <v>3</v>
      </c>
    </row>
    <row r="7" spans="1:5" x14ac:dyDescent="0.45">
      <c r="A7" s="4" t="s">
        <v>5</v>
      </c>
      <c r="B7" s="9">
        <v>17</v>
      </c>
      <c r="C7" s="12">
        <v>1</v>
      </c>
      <c r="D7" s="9">
        <v>2</v>
      </c>
      <c r="E7" s="12">
        <v>1</v>
      </c>
    </row>
    <row r="8" spans="1:5" x14ac:dyDescent="0.45">
      <c r="A8" s="3" t="s">
        <v>6</v>
      </c>
      <c r="B8" s="10">
        <v>2455</v>
      </c>
      <c r="C8" s="13">
        <v>58.1</v>
      </c>
      <c r="D8" s="10">
        <v>1402</v>
      </c>
      <c r="E8" s="13">
        <v>54.5</v>
      </c>
    </row>
    <row r="9" spans="1:5" x14ac:dyDescent="0.45">
      <c r="A9" s="4" t="s">
        <v>7</v>
      </c>
      <c r="B9" s="9">
        <v>232</v>
      </c>
      <c r="C9" s="12">
        <v>13.3</v>
      </c>
      <c r="D9" s="9">
        <v>373</v>
      </c>
      <c r="E9" s="12">
        <v>19.5</v>
      </c>
    </row>
    <row r="10" spans="1:5" x14ac:dyDescent="0.45">
      <c r="A10" s="3" t="s">
        <v>8</v>
      </c>
      <c r="B10" s="10">
        <v>566</v>
      </c>
      <c r="C10" s="13">
        <v>36.1</v>
      </c>
      <c r="D10" s="10">
        <v>926</v>
      </c>
      <c r="E10" s="13">
        <v>49.7</v>
      </c>
    </row>
    <row r="11" spans="1:5" x14ac:dyDescent="0.45">
      <c r="A11" s="4" t="s">
        <v>9</v>
      </c>
      <c r="B11" s="9">
        <v>74</v>
      </c>
      <c r="C11" s="12">
        <v>2.6</v>
      </c>
      <c r="D11" s="9">
        <v>28</v>
      </c>
      <c r="E11" s="12">
        <v>2.2999999999999998</v>
      </c>
    </row>
    <row r="12" spans="1:5" x14ac:dyDescent="0.45">
      <c r="A12" s="3" t="s">
        <v>10</v>
      </c>
      <c r="B12" s="10">
        <v>3553</v>
      </c>
      <c r="C12" s="13">
        <v>35.700000000000003</v>
      </c>
      <c r="D12" s="10">
        <v>2563</v>
      </c>
      <c r="E12" s="13">
        <v>38.299999999999997</v>
      </c>
    </row>
    <row r="13" spans="1:5" x14ac:dyDescent="0.45">
      <c r="A13" s="4" t="s">
        <v>11</v>
      </c>
      <c r="B13" s="9">
        <v>74</v>
      </c>
      <c r="C13" s="12">
        <v>1</v>
      </c>
      <c r="D13" s="9">
        <v>23</v>
      </c>
      <c r="E13" s="12">
        <v>1</v>
      </c>
    </row>
    <row r="14" spans="1:5" x14ac:dyDescent="0.45">
      <c r="A14" s="3" t="s">
        <v>12</v>
      </c>
      <c r="B14" s="10">
        <v>63</v>
      </c>
      <c r="C14" s="13">
        <v>2.2999999999999998</v>
      </c>
      <c r="D14" s="10">
        <v>52</v>
      </c>
      <c r="E14" s="13">
        <v>2.2999999999999998</v>
      </c>
    </row>
    <row r="15" spans="1:5" x14ac:dyDescent="0.45">
      <c r="A15" s="4" t="s">
        <v>13</v>
      </c>
      <c r="B15" s="9">
        <v>6242</v>
      </c>
      <c r="C15" s="12">
        <v>41.4</v>
      </c>
      <c r="D15" s="9">
        <v>6994</v>
      </c>
      <c r="E15" s="12">
        <v>44.6</v>
      </c>
    </row>
    <row r="16" spans="1:5" x14ac:dyDescent="0.45">
      <c r="A16" s="3" t="s">
        <v>14</v>
      </c>
      <c r="B16" s="10">
        <v>36</v>
      </c>
      <c r="C16" s="13">
        <v>1</v>
      </c>
      <c r="D16" s="10">
        <v>63</v>
      </c>
      <c r="E16" s="13">
        <v>1</v>
      </c>
    </row>
    <row r="17" spans="1:5" x14ac:dyDescent="0.45">
      <c r="A17" s="4" t="s">
        <v>15</v>
      </c>
      <c r="B17" s="9">
        <v>14531</v>
      </c>
      <c r="C17" s="12">
        <v>79.400000000000006</v>
      </c>
      <c r="D17" s="9">
        <v>12647</v>
      </c>
      <c r="E17" s="12">
        <v>76.7</v>
      </c>
    </row>
    <row r="18" spans="1:5" x14ac:dyDescent="0.45">
      <c r="A18" s="3" t="s">
        <v>16</v>
      </c>
      <c r="B18" s="10">
        <v>46</v>
      </c>
      <c r="C18" s="13">
        <v>1</v>
      </c>
      <c r="D18" s="10">
        <v>17</v>
      </c>
      <c r="E18" s="13">
        <v>1</v>
      </c>
    </row>
    <row r="19" spans="1:5" x14ac:dyDescent="0.45">
      <c r="A19" s="4" t="s">
        <v>17</v>
      </c>
      <c r="B19" s="9">
        <v>61</v>
      </c>
      <c r="C19" s="12">
        <v>4</v>
      </c>
      <c r="D19" s="9">
        <v>95</v>
      </c>
      <c r="E19" s="12">
        <v>3.7</v>
      </c>
    </row>
    <row r="20" spans="1:5" x14ac:dyDescent="0.45">
      <c r="A20" s="3" t="s">
        <v>18</v>
      </c>
      <c r="B20" s="10">
        <v>126</v>
      </c>
      <c r="C20" s="13">
        <v>7.5</v>
      </c>
      <c r="D20" s="10">
        <v>118</v>
      </c>
      <c r="E20" s="13">
        <v>7.6</v>
      </c>
    </row>
    <row r="21" spans="1:5" x14ac:dyDescent="0.45">
      <c r="A21" s="4" t="s">
        <v>19</v>
      </c>
      <c r="B21" s="9">
        <v>30</v>
      </c>
      <c r="C21" s="12">
        <v>3</v>
      </c>
      <c r="D21" s="9">
        <v>29</v>
      </c>
      <c r="E21" s="12">
        <v>3.8</v>
      </c>
    </row>
    <row r="22" spans="1:5" x14ac:dyDescent="0.45">
      <c r="A22" s="3" t="s">
        <v>20</v>
      </c>
      <c r="B22" s="10">
        <v>356</v>
      </c>
      <c r="C22" s="13">
        <v>22.5</v>
      </c>
      <c r="D22" s="10">
        <v>585</v>
      </c>
      <c r="E22" s="13">
        <v>24</v>
      </c>
    </row>
    <row r="23" spans="1:5" x14ac:dyDescent="0.45">
      <c r="A23" s="4" t="s">
        <v>21</v>
      </c>
      <c r="B23" s="9">
        <v>88</v>
      </c>
      <c r="C23" s="12">
        <v>2.9</v>
      </c>
      <c r="D23" s="9">
        <v>112</v>
      </c>
      <c r="E23" s="12">
        <v>2.8</v>
      </c>
    </row>
    <row r="24" spans="1:5" x14ac:dyDescent="0.45">
      <c r="A24" s="3" t="s">
        <v>22</v>
      </c>
      <c r="B24" s="10">
        <v>118</v>
      </c>
      <c r="C24" s="13">
        <v>7.8</v>
      </c>
      <c r="D24" s="10">
        <v>117</v>
      </c>
      <c r="E24" s="13">
        <v>7.8</v>
      </c>
    </row>
    <row r="25" spans="1:5" x14ac:dyDescent="0.45">
      <c r="A25" s="4" t="s">
        <v>23</v>
      </c>
      <c r="B25" s="9">
        <v>694</v>
      </c>
      <c r="C25" s="12">
        <v>19.7</v>
      </c>
      <c r="D25" s="9">
        <v>259</v>
      </c>
      <c r="E25" s="12">
        <v>18.899999999999999</v>
      </c>
    </row>
    <row r="26" spans="1:5" x14ac:dyDescent="0.45">
      <c r="A26" s="3" t="s">
        <v>24</v>
      </c>
      <c r="B26" s="10">
        <v>9</v>
      </c>
      <c r="C26" s="13">
        <v>4.2</v>
      </c>
      <c r="D26" s="10">
        <v>26</v>
      </c>
      <c r="E26" s="13">
        <v>4.2</v>
      </c>
    </row>
    <row r="27" spans="1:5" x14ac:dyDescent="0.45">
      <c r="A27" s="4" t="s">
        <v>25</v>
      </c>
      <c r="B27" s="9">
        <v>373</v>
      </c>
      <c r="C27" s="12">
        <v>68.099999999999994</v>
      </c>
      <c r="D27" s="9">
        <v>141</v>
      </c>
      <c r="E27" s="12">
        <v>68.7</v>
      </c>
    </row>
    <row r="28" spans="1:5" x14ac:dyDescent="0.45">
      <c r="A28" s="3" t="s">
        <v>26</v>
      </c>
      <c r="B28" s="10">
        <v>1404</v>
      </c>
      <c r="C28" s="13">
        <v>45.1</v>
      </c>
      <c r="D28" s="10">
        <v>1222</v>
      </c>
      <c r="E28" s="13">
        <v>49.3</v>
      </c>
    </row>
    <row r="29" spans="1:5" x14ac:dyDescent="0.45">
      <c r="A29" s="4" t="s">
        <v>27</v>
      </c>
      <c r="B29" s="9">
        <v>54</v>
      </c>
      <c r="C29" s="12">
        <v>7</v>
      </c>
      <c r="D29" s="9">
        <v>25</v>
      </c>
      <c r="E29" s="12">
        <v>7.2</v>
      </c>
    </row>
    <row r="30" spans="1:5" x14ac:dyDescent="0.45">
      <c r="A30" s="3" t="s">
        <v>28</v>
      </c>
      <c r="B30" s="10">
        <v>356</v>
      </c>
      <c r="C30" s="13">
        <v>49.2</v>
      </c>
      <c r="D30" s="10">
        <v>2280</v>
      </c>
      <c r="E30" s="13">
        <v>66.2</v>
      </c>
    </row>
    <row r="31" spans="1:5" x14ac:dyDescent="0.45">
      <c r="A31" s="4" t="s">
        <v>29</v>
      </c>
      <c r="B31" s="9">
        <v>59</v>
      </c>
      <c r="C31" s="12">
        <v>8.6999999999999993</v>
      </c>
      <c r="D31" s="9">
        <v>48</v>
      </c>
      <c r="E31" s="12">
        <v>9.6</v>
      </c>
    </row>
    <row r="32" spans="1:5" x14ac:dyDescent="0.45">
      <c r="A32" s="3" t="s">
        <v>30</v>
      </c>
      <c r="B32" s="10">
        <v>1344</v>
      </c>
      <c r="C32" s="13">
        <v>61.9</v>
      </c>
      <c r="D32" s="10">
        <v>419</v>
      </c>
      <c r="E32" s="13">
        <v>57.7</v>
      </c>
    </row>
    <row r="33" spans="1:5" x14ac:dyDescent="0.45">
      <c r="A33" s="4" t="s">
        <v>31</v>
      </c>
      <c r="B33" s="9">
        <v>80</v>
      </c>
      <c r="C33" s="12">
        <v>3.3</v>
      </c>
      <c r="D33" s="9">
        <v>50</v>
      </c>
      <c r="E33" s="12">
        <v>3.1</v>
      </c>
    </row>
    <row r="34" spans="1:5" x14ac:dyDescent="0.45">
      <c r="A34" s="3" t="s">
        <v>32</v>
      </c>
      <c r="B34" s="10">
        <v>438</v>
      </c>
      <c r="C34" s="13">
        <v>39.4</v>
      </c>
      <c r="D34" s="10">
        <v>323</v>
      </c>
      <c r="E34" s="13">
        <v>47.8</v>
      </c>
    </row>
    <row r="35" spans="1:5" x14ac:dyDescent="0.45">
      <c r="A35" s="4" t="s">
        <v>33</v>
      </c>
      <c r="B35" s="9">
        <v>851</v>
      </c>
      <c r="C35" s="12">
        <v>45.5</v>
      </c>
      <c r="D35" s="9">
        <v>846</v>
      </c>
      <c r="E35" s="12">
        <v>49.9</v>
      </c>
    </row>
    <row r="36" spans="1:5" x14ac:dyDescent="0.45">
      <c r="A36" s="3" t="s">
        <v>34</v>
      </c>
      <c r="B36" s="10">
        <v>1722</v>
      </c>
      <c r="C36" s="13">
        <v>32.299999999999997</v>
      </c>
      <c r="D36" s="10">
        <v>4009</v>
      </c>
      <c r="E36" s="13">
        <v>41</v>
      </c>
    </row>
    <row r="37" spans="1:5" x14ac:dyDescent="0.45">
      <c r="A37" s="4" t="s">
        <v>35</v>
      </c>
      <c r="B37" s="9">
        <v>41</v>
      </c>
      <c r="C37" s="12">
        <v>4.3</v>
      </c>
      <c r="D37" s="9">
        <v>29</v>
      </c>
      <c r="E37" s="12">
        <v>3.9</v>
      </c>
    </row>
    <row r="38" spans="1:5" x14ac:dyDescent="0.45">
      <c r="A38" s="3" t="s">
        <v>36</v>
      </c>
      <c r="B38" s="10">
        <v>19</v>
      </c>
      <c r="C38" s="13">
        <v>3.3</v>
      </c>
      <c r="D38" s="10">
        <v>52</v>
      </c>
      <c r="E38" s="13">
        <v>3.4</v>
      </c>
    </row>
    <row r="39" spans="1:5" x14ac:dyDescent="0.45">
      <c r="A39" s="4" t="s">
        <v>37</v>
      </c>
      <c r="B39" s="9">
        <v>85</v>
      </c>
      <c r="C39" s="12">
        <v>5.3</v>
      </c>
      <c r="D39" s="9">
        <v>114</v>
      </c>
      <c r="E39" s="12">
        <v>7.4</v>
      </c>
    </row>
    <row r="40" spans="1:5" x14ac:dyDescent="0.45">
      <c r="A40" s="3" t="s">
        <v>38</v>
      </c>
      <c r="B40" s="10">
        <v>21</v>
      </c>
      <c r="C40" s="13">
        <v>2.6</v>
      </c>
      <c r="D40" s="10">
        <v>22</v>
      </c>
      <c r="E40" s="13">
        <v>2.7</v>
      </c>
    </row>
    <row r="41" spans="1:5" x14ac:dyDescent="0.45">
      <c r="A41" s="4" t="s">
        <v>39</v>
      </c>
      <c r="B41" s="9">
        <v>55</v>
      </c>
      <c r="C41" s="12">
        <v>6.5</v>
      </c>
      <c r="D41" s="9">
        <v>118</v>
      </c>
      <c r="E41" s="12">
        <v>6.9</v>
      </c>
    </row>
    <row r="42" spans="1:5" x14ac:dyDescent="0.45">
      <c r="A42" s="3" t="s">
        <v>40</v>
      </c>
      <c r="B42" s="10">
        <v>840</v>
      </c>
      <c r="C42" s="13">
        <v>42</v>
      </c>
      <c r="D42" s="10">
        <v>433</v>
      </c>
      <c r="E42" s="13">
        <v>42.2</v>
      </c>
    </row>
    <row r="43" spans="1:5" x14ac:dyDescent="0.45">
      <c r="A43" s="4" t="s">
        <v>41</v>
      </c>
      <c r="B43" s="9">
        <v>63</v>
      </c>
      <c r="C43" s="12">
        <v>1</v>
      </c>
      <c r="D43" s="9">
        <v>83</v>
      </c>
      <c r="E43" s="12">
        <v>1</v>
      </c>
    </row>
    <row r="44" spans="1:5" x14ac:dyDescent="0.45">
      <c r="A44" s="3" t="s">
        <v>42</v>
      </c>
      <c r="B44" s="10">
        <v>186</v>
      </c>
      <c r="C44" s="13">
        <v>26.3</v>
      </c>
      <c r="D44" s="10">
        <v>213</v>
      </c>
      <c r="E44" s="13">
        <v>29.1</v>
      </c>
    </row>
    <row r="45" spans="1:5" x14ac:dyDescent="0.45">
      <c r="A45" s="4" t="s">
        <v>43</v>
      </c>
      <c r="B45" s="9">
        <v>2164</v>
      </c>
      <c r="C45" s="12">
        <v>62</v>
      </c>
      <c r="D45" s="9">
        <v>2221</v>
      </c>
      <c r="E45" s="12">
        <v>63.2</v>
      </c>
    </row>
    <row r="46" spans="1:5" x14ac:dyDescent="0.45">
      <c r="A46" s="3" t="s">
        <v>44</v>
      </c>
      <c r="B46" s="10">
        <v>96</v>
      </c>
      <c r="C46" s="13">
        <v>3.7</v>
      </c>
      <c r="D46" s="10">
        <v>116</v>
      </c>
      <c r="E46" s="13">
        <v>3.4</v>
      </c>
    </row>
    <row r="47" spans="1:5" x14ac:dyDescent="0.45">
      <c r="A47" s="4" t="s">
        <v>45</v>
      </c>
      <c r="B47" s="9">
        <v>64</v>
      </c>
      <c r="C47" s="12">
        <v>3.1</v>
      </c>
      <c r="D47" s="9">
        <v>55</v>
      </c>
      <c r="E47" s="12">
        <v>2.9</v>
      </c>
    </row>
    <row r="48" spans="1:5" x14ac:dyDescent="0.45">
      <c r="A48" s="3" t="s">
        <v>46</v>
      </c>
      <c r="B48" s="10">
        <v>91</v>
      </c>
      <c r="C48" s="13">
        <v>10.7</v>
      </c>
      <c r="D48" s="10">
        <v>114</v>
      </c>
      <c r="E48" s="13">
        <v>9</v>
      </c>
    </row>
    <row r="49" spans="1:5" x14ac:dyDescent="0.45">
      <c r="A49" s="4" t="s">
        <v>47</v>
      </c>
      <c r="B49" s="9">
        <v>374</v>
      </c>
      <c r="C49" s="12">
        <v>21.2</v>
      </c>
      <c r="D49" s="9">
        <v>219</v>
      </c>
      <c r="E49" s="12">
        <v>20.7</v>
      </c>
    </row>
    <row r="50" spans="1:5" x14ac:dyDescent="0.45">
      <c r="A50" s="3" t="s">
        <v>48</v>
      </c>
      <c r="B50" s="10">
        <v>1669</v>
      </c>
      <c r="C50" s="13">
        <v>66.8</v>
      </c>
      <c r="D50" s="10">
        <v>800</v>
      </c>
      <c r="E50" s="13">
        <v>61.7</v>
      </c>
    </row>
    <row r="51" spans="1:5" x14ac:dyDescent="0.45">
      <c r="A51" s="4" t="s">
        <v>49</v>
      </c>
      <c r="B51" s="9">
        <v>3882</v>
      </c>
      <c r="C51" s="12">
        <v>57.4</v>
      </c>
      <c r="D51" s="9">
        <v>3100</v>
      </c>
      <c r="E51" s="12">
        <v>63.8</v>
      </c>
    </row>
    <row r="52" spans="1:5" x14ac:dyDescent="0.45">
      <c r="A52" s="3" t="s">
        <v>50</v>
      </c>
      <c r="B52" s="10">
        <v>143</v>
      </c>
      <c r="C52" s="13">
        <v>22.5</v>
      </c>
      <c r="D52" s="10">
        <v>66</v>
      </c>
      <c r="E52" s="13">
        <v>23.9</v>
      </c>
    </row>
    <row r="53" spans="1:5" x14ac:dyDescent="0.45">
      <c r="A53" s="4" t="s">
        <v>51</v>
      </c>
      <c r="B53" s="9">
        <v>4741</v>
      </c>
      <c r="C53" s="12">
        <v>16.399999999999999</v>
      </c>
      <c r="D53" s="9">
        <v>4025</v>
      </c>
      <c r="E53" s="12">
        <v>14.4</v>
      </c>
    </row>
    <row r="54" spans="1:5" x14ac:dyDescent="0.45">
      <c r="A54" s="3" t="s">
        <v>52</v>
      </c>
      <c r="B54" s="10">
        <v>339</v>
      </c>
      <c r="C54" s="13">
        <v>65.7</v>
      </c>
      <c r="D54" s="10">
        <v>212</v>
      </c>
      <c r="E54" s="13">
        <v>64.7</v>
      </c>
    </row>
    <row r="55" spans="1:5" x14ac:dyDescent="0.45">
      <c r="A55" s="15" t="s">
        <v>53</v>
      </c>
      <c r="B55" s="16">
        <v>306</v>
      </c>
      <c r="C55" s="17">
        <v>19.600000000000001</v>
      </c>
      <c r="D55" s="16">
        <v>152</v>
      </c>
      <c r="E55" s="17">
        <v>25.8</v>
      </c>
    </row>
    <row r="56" spans="1:5" x14ac:dyDescent="0.45">
      <c r="A56" s="18" t="s">
        <v>54</v>
      </c>
      <c r="B56" s="19"/>
      <c r="C56" s="19"/>
      <c r="D56" s="19"/>
      <c r="E56" s="19"/>
    </row>
    <row r="57" spans="1:5" x14ac:dyDescent="0.45">
      <c r="A57" s="7"/>
    </row>
    <row r="58" spans="1:5" x14ac:dyDescent="0.45">
      <c r="A58" s="7"/>
    </row>
    <row r="59" spans="1:5" x14ac:dyDescent="0.45">
      <c r="A59" s="7"/>
    </row>
  </sheetData>
  <mergeCells count="6">
    <mergeCell ref="A56:E56"/>
    <mergeCell ref="B5:C5"/>
    <mergeCell ref="D5:E5"/>
    <mergeCell ref="A5:A6"/>
    <mergeCell ref="A1:E1"/>
    <mergeCell ref="A3:E3"/>
  </mergeCells>
  <printOptions horizontalCentered="1"/>
  <pageMargins left="0.25" right="0.25" top="0.75" bottom="0.75" header="0.3" footer="0.3"/>
  <pageSetup scale="98" orientation="landscape" r:id="rId1"/>
  <headerFooter>
    <oddFooter>&amp;L&amp;8Source: AAMC &amp;D&amp;R&amp;8©2024 Association of American Medical Colleges.
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C-1</vt:lpstr>
      <vt:lpstr>'FACTS Table C-1'!Print_Titles</vt:lpstr>
    </vt:vector>
  </TitlesOfParts>
  <Company>AAMC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2014-12-10T16:44:55Z</cp:lastPrinted>
  <dcterms:created xsi:type="dcterms:W3CDTF">2012-08-09T15:56:08Z</dcterms:created>
  <dcterms:modified xsi:type="dcterms:W3CDTF">2024-08-07T13:12:23Z</dcterms:modified>
</cp:coreProperties>
</file>