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ASR Data Operations and Services\Student Surveys\Y2Q\_report output\"/>
    </mc:Choice>
  </mc:AlternateContent>
  <xr:revisionPtr revIDLastSave="0" documentId="13_ncr:1_{9026140B-744C-4A2D-8BF9-E5ADDF048ADB}" xr6:coauthVersionLast="47" xr6:coauthVersionMax="47" xr10:uidLastSave="{00000000-0000-0000-0000-000000000000}"/>
  <workbookProtection workbookAlgorithmName="SHA-512" workbookHashValue="FZZh/PaLnEmK8jpSR96n5UNrpMzc1p+WZ42S6mMZDWkmYR6xbE44NW6gQx8EgBh0u9P7RPGS0TqhFh2LT8uQCw==" workbookSaltValue="0HbCCLuG4W7s1/jelWIHGg==" workbookSpinCount="100000" lockStructure="1"/>
  <bookViews>
    <workbookView xWindow="-120" yWindow="-120" windowWidth="24240" windowHeight="13140" tabRatio="868" firstSheet="1" activeTab="1" xr2:uid="{BBE0CA45-B127-4C0A-BA47-8A74F4128545}"/>
  </bookViews>
  <sheets>
    <sheet name="Settings" sheetId="1" state="veryHidden" r:id="rId1"/>
    <sheet name="Cover" sheetId="2" r:id="rId2"/>
    <sheet name="Copyright" sheetId="3" r:id="rId3"/>
    <sheet name="Table of Contents" sheetId="4" r:id="rId4"/>
    <sheet name="Executive Summary" sheetId="5" r:id="rId5"/>
    <sheet name="1" sheetId="112" r:id="rId6"/>
    <sheet name="2" sheetId="113" r:id="rId7"/>
    <sheet name="3" sheetId="114" r:id="rId8"/>
    <sheet name="4" sheetId="115" r:id="rId9"/>
    <sheet name="5" sheetId="116" r:id="rId10"/>
    <sheet name="6" sheetId="117" r:id="rId11"/>
    <sheet name="7" sheetId="118" r:id="rId12"/>
    <sheet name="8" sheetId="119" r:id="rId13"/>
    <sheet name="9" sheetId="120" r:id="rId14"/>
    <sheet name="10" sheetId="121" r:id="rId15"/>
    <sheet name="11" sheetId="122" r:id="rId16"/>
    <sheet name="References" sheetId="111" r:id="rId17"/>
  </sheets>
  <definedNames>
    <definedName name="MainDIR">Settings!$B$2</definedName>
    <definedName name="ORApassword">#REF!</definedName>
    <definedName name="ORAusername">#REF!</definedName>
    <definedName name="OUTfolder">Settings!$B$4</definedName>
    <definedName name="_xlnm.Print_Area" localSheetId="5">'1'!$A$1:$L$374</definedName>
    <definedName name="_xlnm.Print_Area" localSheetId="14">'10'!$A$1:$L$373</definedName>
    <definedName name="_xlnm.Print_Area" localSheetId="15">'11'!$A$1:$L$371</definedName>
    <definedName name="_xlnm.Print_Area" localSheetId="6">'2'!$A$1:$L$369</definedName>
    <definedName name="_xlnm.Print_Area" localSheetId="7">'3'!$A$1:$L$372</definedName>
    <definedName name="_xlnm.Print_Area" localSheetId="8">'4'!$A$1:$L$369</definedName>
    <definedName name="_xlnm.Print_Area" localSheetId="9">'5'!$A$1:$L$370</definedName>
    <definedName name="_xlnm.Print_Area" localSheetId="10">'6'!$A$1:$L$374</definedName>
    <definedName name="_xlnm.Print_Area" localSheetId="11">'7'!$A$1:$L$369</definedName>
    <definedName name="_xlnm.Print_Area" localSheetId="12">'8'!$A$1:$L$370</definedName>
    <definedName name="_xlnm.Print_Area" localSheetId="13">'9'!$A$1:$L$370</definedName>
    <definedName name="_xlnm.Print_Titles" localSheetId="5">'1'!$1:$3</definedName>
    <definedName name="_xlnm.Print_Titles" localSheetId="14">'10'!$1:$3</definedName>
    <definedName name="_xlnm.Print_Titles" localSheetId="15">'11'!$1:$3</definedName>
    <definedName name="_xlnm.Print_Titles" localSheetId="6">'2'!$1:$3</definedName>
    <definedName name="_xlnm.Print_Titles" localSheetId="7">'3'!$1:$3</definedName>
    <definedName name="_xlnm.Print_Titles" localSheetId="8">'4'!$1:$3</definedName>
    <definedName name="_xlnm.Print_Titles" localSheetId="9">'5'!$1:$3</definedName>
    <definedName name="_xlnm.Print_Titles" localSheetId="10">'6'!$1:$3</definedName>
    <definedName name="_xlnm.Print_Titles" localSheetId="11">'7'!$1:$3</definedName>
    <definedName name="_xlnm.Print_Titles" localSheetId="12">'8'!$1:$3</definedName>
    <definedName name="_xlnm.Print_Titles" localSheetId="13">'9'!$1:$3</definedName>
    <definedName name="REPdate">Settings!$B$7</definedName>
    <definedName name="REPoutputname">Settings!$B$16</definedName>
    <definedName name="REPPrintCount">Settings!$B$17</definedName>
    <definedName name="REPSchID">Settings!$B$10</definedName>
    <definedName name="REPSchName">Settings!$B$11</definedName>
    <definedName name="REPSchParent">Settings!$B$13</definedName>
    <definedName name="REPSchParentID">Settings!$B$12</definedName>
    <definedName name="REPSchShort">Settings!$B$14</definedName>
    <definedName name="REPsubtitle">Settings!$B$9</definedName>
    <definedName name="REPTabHead2">Settings!$B$19</definedName>
    <definedName name="REPtempname">Settings!$B$15</definedName>
    <definedName name="REPtype">Settings!$B$8</definedName>
    <definedName name="REPyear">Settings!$B$1</definedName>
    <definedName name="REPzoom">Settings!$B$18</definedName>
    <definedName name="StatText">#REF!</definedName>
    <definedName name="SVdate1">Settings!$B$5</definedName>
    <definedName name="SVdate2">Settings!$B$6</definedName>
    <definedName name="TEMPfolder">Settings!$B$3</definedName>
    <definedName name="TRIG_campus">Settings!$G$4</definedName>
    <definedName name="TRIG_MakeReports">Settings!$G$7</definedName>
    <definedName name="TRIG_MakeTemplate">Settings!$G$6</definedName>
    <definedName name="TRIG_meta">Settings!$G$2</definedName>
    <definedName name="TRIG_rawdata">Settings!$G$5</definedName>
    <definedName name="TRIG_schools">Settings!$G$3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5" l="1"/>
  <c r="B11" i="5" l="1"/>
  <c r="B15" i="5"/>
  <c r="A34" i="2" l="1"/>
  <c r="A30" i="3"/>
  <c r="B19" i="4" l="1"/>
  <c r="E19" i="4" s="1"/>
  <c r="B20" i="4"/>
  <c r="E20" i="4" s="1"/>
  <c r="B21" i="4"/>
  <c r="E21" i="4" s="1"/>
  <c r="B22" i="4"/>
  <c r="D22" i="4" s="1"/>
  <c r="B23" i="4"/>
  <c r="D23" i="4" s="1"/>
  <c r="D21" i="4" l="1"/>
  <c r="D20" i="4"/>
  <c r="D19" i="4"/>
  <c r="E22" i="4"/>
  <c r="E23" i="4"/>
  <c r="A33" i="1"/>
  <c r="B25" i="5"/>
  <c r="B5" i="111"/>
  <c r="A2" i="111"/>
  <c r="C1" i="111"/>
  <c r="C2" i="111" l="1"/>
  <c r="C2" i="4"/>
  <c r="C2" i="5"/>
  <c r="B11" i="4" l="1"/>
  <c r="E11" i="4" s="1"/>
  <c r="B12" i="4"/>
  <c r="E12" i="4" s="1"/>
  <c r="B13" i="4"/>
  <c r="E13" i="4" s="1"/>
  <c r="B14" i="4"/>
  <c r="E14" i="4" s="1"/>
  <c r="B15" i="4"/>
  <c r="E15" i="4" s="1"/>
  <c r="B16" i="4"/>
  <c r="E16" i="4" s="1"/>
  <c r="B17" i="4"/>
  <c r="E17" i="4" s="1"/>
  <c r="B18" i="4"/>
  <c r="E18" i="4" s="1"/>
  <c r="B24" i="4"/>
  <c r="D24" i="4" s="1"/>
  <c r="B25" i="4"/>
  <c r="B10" i="4"/>
  <c r="E10" i="4" s="1"/>
  <c r="A32" i="1" l="1"/>
  <c r="A31" i="1"/>
  <c r="D11" i="4" l="1"/>
  <c r="D12" i="4"/>
  <c r="D13" i="4"/>
  <c r="D15" i="4"/>
  <c r="D16" i="4"/>
  <c r="D17" i="4"/>
  <c r="D10" i="4"/>
  <c r="C7" i="4"/>
  <c r="D25" i="4" l="1"/>
  <c r="E25" i="4" s="1"/>
  <c r="D14" i="4"/>
  <c r="D18" i="4"/>
  <c r="E24" i="4"/>
  <c r="A18" i="2" l="1"/>
  <c r="A11" i="2"/>
  <c r="A2" i="5"/>
  <c r="C1" i="5"/>
  <c r="A2" i="4"/>
  <c r="C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Vania Sidharta</author>
  </authors>
  <commentList>
    <comment ref="B1" authorId="0" shapeId="0" xr:uid="{D9230E66-1DC8-4EF5-BA3F-CA41D62A1502}">
      <text>
        <r>
          <rPr>
            <sz val="9"/>
            <color indexed="81"/>
            <rFont val="Tahoma"/>
            <family val="2"/>
          </rPr>
          <t>This is the MSQ year that will be used to produce the MSQ reports -- adjust for every new MSQ year.</t>
        </r>
      </text>
    </comment>
    <comment ref="B8" authorId="0" shapeId="0" xr:uid="{83AC3205-A997-41E8-85CC-9C19F48327E0}">
      <text>
        <r>
          <rPr>
            <sz val="9"/>
            <color indexed="81"/>
            <rFont val="Tahoma"/>
            <family val="2"/>
          </rPr>
          <t>Update the report type before creating a MSQ template or printing the reports. 
1 - summary report
2 - school report
3 - campus report</t>
        </r>
      </text>
    </comment>
    <comment ref="B17" authorId="0" shapeId="0" xr:uid="{4FD4712F-9AD4-44F9-B5E0-8A9C42A20951}">
      <text>
        <r>
          <rPr>
            <sz val="9"/>
            <color indexed="81"/>
            <rFont val="Tahoma"/>
            <family val="2"/>
          </rPr>
          <t>This is a count of selected school / campus, depending on which report type is specified -- only applicable for school / campus report type.</t>
        </r>
      </text>
    </comment>
    <comment ref="C40" authorId="0" shapeId="0" xr:uid="{B4A2EC13-3782-4595-8360-1F1AD677A538}">
      <text>
        <r>
          <rPr>
            <sz val="9"/>
            <color indexed="81"/>
            <rFont val="Tahoma"/>
            <family val="2"/>
          </rPr>
          <t>Enter "Y" to exclude a section from the MSQ report -- applicable for school / campus reports only.</t>
        </r>
      </text>
    </comment>
  </commentList>
</comments>
</file>

<file path=xl/sharedStrings.xml><?xml version="1.0" encoding="utf-8"?>
<sst xmlns="http://schemas.openxmlformats.org/spreadsheetml/2006/main" count="1250" uniqueCount="419">
  <si>
    <t>Click a link below to go to the corresponding worksheet.</t>
  </si>
  <si>
    <t>Tables</t>
  </si>
  <si>
    <t>Main DIR</t>
  </si>
  <si>
    <t>Template output</t>
  </si>
  <si>
    <t>Report output</t>
  </si>
  <si>
    <t>Report type</t>
  </si>
  <si>
    <t>1-ALL; 2-SCH; 3-CAM</t>
  </si>
  <si>
    <t>Subtitle</t>
  </si>
  <si>
    <t>_report output</t>
  </si>
  <si>
    <t>_saved templates</t>
  </si>
  <si>
    <t>Report release date</t>
  </si>
  <si>
    <t>Texts</t>
  </si>
  <si>
    <t>Demographic Data</t>
  </si>
  <si>
    <t>Region and Control of Medical School</t>
  </si>
  <si>
    <t>Hide for Sch / Cam</t>
  </si>
  <si>
    <t>Y</t>
  </si>
  <si>
    <t>-</t>
  </si>
  <si>
    <t>Section ID</t>
  </si>
  <si>
    <t>Section Name</t>
  </si>
  <si>
    <t>Physical Medicine and Rehabilitation or subspecialty</t>
  </si>
  <si>
    <t>Last row</t>
  </si>
  <si>
    <t>Total number of students who responded to the questionnaire:</t>
  </si>
  <si>
    <t>Count</t>
  </si>
  <si>
    <t>Responses</t>
  </si>
  <si>
    <t>Number of respondents</t>
  </si>
  <si>
    <t>American Indian or Alaska Native</t>
  </si>
  <si>
    <t>Asian</t>
  </si>
  <si>
    <t>Black or African American</t>
  </si>
  <si>
    <t>Hispanic, Latino, or of Spanish origin</t>
  </si>
  <si>
    <t>Native Hawaiian or Other Pacific Islander</t>
  </si>
  <si>
    <t>White</t>
  </si>
  <si>
    <t>Other</t>
  </si>
  <si>
    <t>Single (never legally married)</t>
  </si>
  <si>
    <t>Legally married</t>
  </si>
  <si>
    <t>Common law or civil union</t>
  </si>
  <si>
    <t>Divorced</t>
  </si>
  <si>
    <t>Separated, but still legally married</t>
  </si>
  <si>
    <t>Widowed</t>
  </si>
  <si>
    <t>None</t>
  </si>
  <si>
    <t>One</t>
  </si>
  <si>
    <t>Two</t>
  </si>
  <si>
    <t>Three</t>
  </si>
  <si>
    <t>Four or more</t>
  </si>
  <si>
    <t>Never</t>
  </si>
  <si>
    <t>Occasionally</t>
  </si>
  <si>
    <t>Often</t>
  </si>
  <si>
    <t>Reliability Estimate</t>
  </si>
  <si>
    <t>Mean</t>
  </si>
  <si>
    <t>Standard Deviation</t>
  </si>
  <si>
    <t>QOL - Level of fatigue (0 = Constant tiredness, 10 = No fatigue)</t>
  </si>
  <si>
    <t>QOL - Level of social support from family and friends (0 = No support, 10 = Highest level of support)</t>
  </si>
  <si>
    <t>QOL - Level of financial concerns (0 = Constant concerns, 10 = No concerns)</t>
  </si>
  <si>
    <t>Yes</t>
  </si>
  <si>
    <t>No</t>
  </si>
  <si>
    <t>Not important</t>
  </si>
  <si>
    <t>Somewhat important</t>
  </si>
  <si>
    <t>Very important</t>
  </si>
  <si>
    <t>Patient Care</t>
  </si>
  <si>
    <t>Research</t>
  </si>
  <si>
    <t>Teaching</t>
  </si>
  <si>
    <t>Medical School Faculty</t>
  </si>
  <si>
    <t>Administration (e.g., Department Chair, Dean)</t>
  </si>
  <si>
    <t>Military Service</t>
  </si>
  <si>
    <t>Public Health</t>
  </si>
  <si>
    <t>Significantly involved</t>
  </si>
  <si>
    <t>Involved in a limited way</t>
  </si>
  <si>
    <t>Anesthesiology or subspecialty</t>
  </si>
  <si>
    <t>Child Neurology</t>
  </si>
  <si>
    <t>Nuclear Medicine</t>
  </si>
  <si>
    <t>Obstetrics and Gynecology or subspecialty</t>
  </si>
  <si>
    <t>Ophthalmology or subspecialty</t>
  </si>
  <si>
    <t>Orthopaedic Surgery or subspecialty</t>
  </si>
  <si>
    <t>Otolaryngology or subspecialty</t>
  </si>
  <si>
    <t>Pathology or subspecialty</t>
  </si>
  <si>
    <t>Pediatrics or subspecialty</t>
  </si>
  <si>
    <t>Plastic Surgery or subspecialty</t>
  </si>
  <si>
    <t>Preventive Medicine or subspecialty</t>
  </si>
  <si>
    <t>Dermatology or subspecialty</t>
  </si>
  <si>
    <t>Psychiatry or subspecialty</t>
  </si>
  <si>
    <t>Radiation Oncology</t>
  </si>
  <si>
    <t>Radiology or subspecialty</t>
  </si>
  <si>
    <t>Surgery or subspecialty</t>
  </si>
  <si>
    <t>Thoracic Surgery or subspecialty</t>
  </si>
  <si>
    <t>Urology or subspecialty</t>
  </si>
  <si>
    <t>Undecided</t>
  </si>
  <si>
    <t>I do not plan to practice medicine</t>
  </si>
  <si>
    <t>Emergency Medicine or subspecialty</t>
  </si>
  <si>
    <t>Family Medicine or subspecialty</t>
  </si>
  <si>
    <t>Internal Medicine or subspecialty</t>
  </si>
  <si>
    <t>Internal Medicine/Pediatrics</t>
  </si>
  <si>
    <t>Medical Genetics or subspecialty</t>
  </si>
  <si>
    <t>Neurological Surgery</t>
  </si>
  <si>
    <t>Neurology or subspecialty</t>
  </si>
  <si>
    <t>Working for social change</t>
  </si>
  <si>
    <t>Essential</t>
  </si>
  <si>
    <t>High income potential</t>
  </si>
  <si>
    <t>Opportunity for innovation</t>
  </si>
  <si>
    <t>Social recognition or status</t>
  </si>
  <si>
    <t>Stable, secure future</t>
  </si>
  <si>
    <t>Creativity and initiative</t>
  </si>
  <si>
    <t>Expression of personal values</t>
  </si>
  <si>
    <t>Availability of jobs</t>
  </si>
  <si>
    <t>Leadership potential</t>
  </si>
  <si>
    <t>Work/life balance</t>
  </si>
  <si>
    <t>Ability to pay off debt</t>
  </si>
  <si>
    <t>Scholarships or awards</t>
  </si>
  <si>
    <t>Scholarships or awards with a service commitment (NHSC, military, etc.)</t>
  </si>
  <si>
    <t>Loans</t>
  </si>
  <si>
    <t>Work-study program</t>
  </si>
  <si>
    <t>Personal income and savings</t>
  </si>
  <si>
    <t>Money from parents, guardians, or other relatives</t>
  </si>
  <si>
    <t>Money earned by spouse or partner</t>
  </si>
  <si>
    <t>Same gender identity as the sex assigned at birth</t>
  </si>
  <si>
    <t>Different gender identity from the sex assigned at birth</t>
  </si>
  <si>
    <t>Bisexual</t>
  </si>
  <si>
    <t>Private</t>
  </si>
  <si>
    <t>Public</t>
  </si>
  <si>
    <t>Northeast</t>
  </si>
  <si>
    <t>South</t>
  </si>
  <si>
    <t>Central</t>
  </si>
  <si>
    <t>West</t>
  </si>
  <si>
    <t>Sch. / Camp. ID</t>
  </si>
  <si>
    <t>Full Name</t>
  </si>
  <si>
    <t>Short Rep Name</t>
  </si>
  <si>
    <t>Parent Name</t>
  </si>
  <si>
    <t>Template filename</t>
  </si>
  <si>
    <t>Rep filename</t>
  </si>
  <si>
    <t>Update rawdata tab</t>
  </si>
  <si>
    <t>update  campus tab</t>
  </si>
  <si>
    <t>Update schools tab</t>
  </si>
  <si>
    <t>Update metadata tab</t>
  </si>
  <si>
    <t>Parent ID</t>
  </si>
  <si>
    <t>Zoom level</t>
  </si>
  <si>
    <t>Selected Inst.</t>
  </si>
  <si>
    <t>Background</t>
  </si>
  <si>
    <t>Methodology</t>
  </si>
  <si>
    <t>Survey end date</t>
  </si>
  <si>
    <t>Survey start date</t>
  </si>
  <si>
    <t>Selected Findings</t>
  </si>
  <si>
    <r>
      <t>Triggers</t>
    </r>
    <r>
      <rPr>
        <i/>
        <sz val="10"/>
        <color rgb="FFFF0000"/>
        <rFont val="Calibri"/>
        <family val="2"/>
        <scheme val="minor"/>
      </rPr>
      <t xml:space="preserve"> (make sure to enter valid Oracle credentials in </t>
    </r>
    <r>
      <rPr>
        <b/>
        <i/>
        <sz val="10"/>
        <color rgb="FFFF0000"/>
        <rFont val="Calibri"/>
        <family val="2"/>
        <scheme val="minor"/>
      </rPr>
      <t>Login</t>
    </r>
    <r>
      <rPr>
        <i/>
        <sz val="10"/>
        <color rgb="FFFF0000"/>
        <rFont val="Calibri"/>
        <family val="2"/>
        <scheme val="minor"/>
      </rPr>
      <t xml:space="preserve"> tab)</t>
    </r>
  </si>
  <si>
    <t>adjust values as needed</t>
  </si>
  <si>
    <t>to be updated yearly based</t>
  </si>
  <si>
    <t>report type, when updated will determine the report type for which the template will be used</t>
  </si>
  <si>
    <t>formula driven texts used throughout the report</t>
  </si>
  <si>
    <t>school / campus ID, will be automatically updated based on selected schools / campuses when reports are being printed</t>
  </si>
  <si>
    <t>Gender Identity/Sexual Orientation</t>
  </si>
  <si>
    <t xml:space="preserve">Association of </t>
  </si>
  <si>
    <t>American Medical Colleges</t>
  </si>
  <si>
    <t>H:\ASR Data Operations and Services\Student Surveys\Y2Q</t>
  </si>
  <si>
    <t>Medical School Year Two Questionnaire</t>
  </si>
  <si>
    <t>Y2Q</t>
  </si>
  <si>
    <t>Tab sub-header</t>
  </si>
  <si>
    <t>October 1</t>
  </si>
  <si>
    <t>Create Y2Q report template</t>
  </si>
  <si>
    <t>Produce Y2Q reports</t>
  </si>
  <si>
    <t>The Association of American Medical Colleges (AAMC) developed the Medical School Year Two Questionnaire (Y2Q) as a means for the AAMC, medical schools, and other organizations to identify and address issues critical to the future of medical education and the well-being of medical students. These issues include satisfaction with medical education, career and specialty plans, and perceptions of the medical school learning environment. The Y2Q can be used by medical schools, faculty, students, and researchers for benchmarking purposes and for improving medical education programs.</t>
  </si>
  <si>
    <t>Percentages displayed in the report may not sum to 100 due to rounding or to questions permitting more than one response. All percentages are rounded. As a result, a percentage of “0.0” does not necessarily indicate that no students responded to that survey option.</t>
  </si>
  <si>
    <t>Sometimes</t>
  </si>
  <si>
    <r>
      <rPr>
        <sz val="11"/>
        <rFont val="Arial"/>
        <family val="2"/>
      </rPr>
      <t xml:space="preserve">Any questions about this report can be directed to AAMC Student Surveys staff at </t>
    </r>
    <r>
      <rPr>
        <u/>
        <sz val="11"/>
        <color theme="10"/>
        <rFont val="Arial"/>
        <family val="2"/>
      </rPr>
      <t>Y2Q@aamc.org</t>
    </r>
    <r>
      <rPr>
        <sz val="11"/>
        <rFont val="Arial"/>
        <family val="2"/>
      </rPr>
      <t>.</t>
    </r>
  </si>
  <si>
    <t>Q13. Medical School Learning Environment Survey (MSLES)</t>
  </si>
  <si>
    <t>Marshall RE. Measuring the medical school learning environment. Journal of medical education. 1978;53(2):98-104.</t>
  </si>
  <si>
    <t>Q26: Quality of Life (QOL) Scale</t>
  </si>
  <si>
    <t>Thomas MR, Dyrbye LN, Huntington JL, et al. How do distress and well-being relate to medical student empathy? A
multicenter study. J Gen Intern Med. 2007;22(2):177-183.</t>
  </si>
  <si>
    <t>Q27: Perceived Stress Scale (PSS-4) Scale</t>
  </si>
  <si>
    <t>Cohen S, Kamarck T, Mermelstein R. A global measure of perceived stress. Journal of health and social behavior. 1983; 24(4):385-396.</t>
  </si>
  <si>
    <t>Warttig SL, Forshaw MJ, South J, White AK. New, normative, English-sample data for the Short Form Perceived Stress Scale (PSS-4). Journal of health psychology. 2013;18(12):1617-1628.</t>
  </si>
  <si>
    <t>Q28. Oldenburg Burnout Inventory for Medical Students Scale</t>
  </si>
  <si>
    <t>Halbesleben JRB, Demerouti E. The construct validity of an alternative measure of burnout: Investigating the English translation of the Oldenburg Burnout Inventory. Work and Stress. 2005;19(3):208-220.</t>
  </si>
  <si>
    <t>Executive Summary</t>
  </si>
  <si>
    <t>Overall Satisfaction with Medical Education</t>
  </si>
  <si>
    <t>Pre-Clinical Courses/Step 1 Exam/Mistreatment Policies</t>
  </si>
  <si>
    <t>Learning Environment/Professionalism of Faculty/Personal and Professional Development</t>
  </si>
  <si>
    <t>School Services/Medical School Financing</t>
  </si>
  <si>
    <t>Career Activities/Specialty Preference/Primary Care Interest/Career Considerations</t>
  </si>
  <si>
    <t>Quality of Life/Perceived Stress/Burnout</t>
  </si>
  <si>
    <t>Behaviors Experienced During Medical School</t>
  </si>
  <si>
    <t>Students with Disabilities</t>
  </si>
  <si>
    <t>Under 21</t>
  </si>
  <si>
    <t>21 through 23</t>
  </si>
  <si>
    <t>24 through 26</t>
  </si>
  <si>
    <t>27 through 29</t>
  </si>
  <si>
    <t>Over 29</t>
  </si>
  <si>
    <t>Median age at second-year</t>
  </si>
  <si>
    <t>Non-U.S. citizen and Non-permanent resident</t>
  </si>
  <si>
    <t>Overall, I am satisfied with the quality of my medical education</t>
  </si>
  <si>
    <t>Strongly
disagree</t>
  </si>
  <si>
    <t>Disagree</t>
  </si>
  <si>
    <t>Neutral</t>
  </si>
  <si>
    <t>Agree</t>
  </si>
  <si>
    <t>Strongly
agree</t>
  </si>
  <si>
    <t>In-person pre-clerkship courses/lectures at YOUR medical school</t>
  </si>
  <si>
    <t>Almost
never</t>
  </si>
  <si>
    <t>Somewhat
often</t>
  </si>
  <si>
    <t>Most of 
the time</t>
  </si>
  <si>
    <t>Virtual pre-clerkship courses/lectures (e.g., podcast or video) at YOUR medical school</t>
  </si>
  <si>
    <t>Online medical education courses/lectures from OTHER medical schools</t>
  </si>
  <si>
    <t>Less than 
once a month</t>
  </si>
  <si>
    <t>At least 
once a month</t>
  </si>
  <si>
    <t>At least 
once a week</t>
  </si>
  <si>
    <t>Daily</t>
  </si>
  <si>
    <t>Online videos for medical education information (e.g., YouTube)</t>
  </si>
  <si>
    <t>Other online content for medical education information (e.g., Wikipedia)</t>
  </si>
  <si>
    <t>I have already taken Step 1</t>
  </si>
  <si>
    <t>I will take Step 1 before the end of the current calendar year</t>
  </si>
  <si>
    <t>I will take Step 1 sometime from January to March of next year</t>
  </si>
  <si>
    <t>I will take Step 1 sometime after March of next year</t>
  </si>
  <si>
    <t>My medical school prepares students to effectively communicate with people across a broad spectrum of backgrounds</t>
  </si>
  <si>
    <t>I often feel isolated at school</t>
  </si>
  <si>
    <t>My teachers and mentors have told me that they have high standards for my performance</t>
  </si>
  <si>
    <t>I often feel that my performance is being judged more closely than others</t>
  </si>
  <si>
    <t>My teachers and mentors have told me that they feel sure that I can perform well against high standards</t>
  </si>
  <si>
    <t>I closely share the professional values and interests of most of my classmates</t>
  </si>
  <si>
    <t>I often feel as if my performance is being judged as a member of the identity group that I belong to more than as an individual</t>
  </si>
  <si>
    <t>Students learn effective tools for recognizing their own bias in interacting with people of different identity groups</t>
  </si>
  <si>
    <t>The medical school experience, to this point, contributes to students' ability to work in disadvantaged communities</t>
  </si>
  <si>
    <t>Fairly
often</t>
  </si>
  <si>
    <t>Very
often</t>
  </si>
  <si>
    <t>Always</t>
  </si>
  <si>
    <t>Respecting patient confidentiality</t>
  </si>
  <si>
    <t>Using professional language/avoiding derogatory language</t>
  </si>
  <si>
    <t>Dressing in a professional manner</t>
  </si>
  <si>
    <t>Resolving conflicts in ways that respect the dignity of all involved</t>
  </si>
  <si>
    <t>Being respectful of house staff and other physicians</t>
  </si>
  <si>
    <t>Respecting diversity</t>
  </si>
  <si>
    <t>Being respectful of other health professions</t>
  </si>
  <si>
    <t>Being respectful of other specialties</t>
  </si>
  <si>
    <t>Being on time and managing a schedule well</t>
  </si>
  <si>
    <t>Providing direction and constructive feedback</t>
  </si>
  <si>
    <t>Showing respectful interaction with students</t>
  </si>
  <si>
    <t>Showing empathy and compassion</t>
  </si>
  <si>
    <t>My medical school has done a good job of fostering and nurturing my development as a person</t>
  </si>
  <si>
    <t>My medical school has done a good job of fostering and nurturing my development as a future physician</t>
  </si>
  <si>
    <t>Very
dissatisfied</t>
  </si>
  <si>
    <t>Dissatisfied</t>
  </si>
  <si>
    <t>Satisfied</t>
  </si>
  <si>
    <t>Very
satisfied</t>
  </si>
  <si>
    <t>Full-time (at least 36 hours a week)</t>
  </si>
  <si>
    <t>Part-time (less than 36 hours a week)</t>
  </si>
  <si>
    <t>Full-time</t>
  </si>
  <si>
    <t>Vascular Surgery or subspecialty</t>
  </si>
  <si>
    <t>Primary care practice (i.e., office-based continuing care in general 
_x000D_  Family Medicine, general Internal Medicine, or general Pediatrics)</t>
  </si>
  <si>
    <t>Hospitalist (i.e., salaried, full-time care of hospitalized patients)</t>
  </si>
  <si>
    <t>Sub-specialty (e.g., Cardiology, Pediatric Oncology, Family
_x000D_  Medicine/Sports Medicine)</t>
  </si>
  <si>
    <t>If you could revisit your career choice, would you choose to attend medical school again?</t>
  </si>
  <si>
    <t>Probably
not</t>
  </si>
  <si>
    <t>Probably
yes</t>
  </si>
  <si>
    <t>The Quality of Life (QOL) scale, which includes items from the Linear Analogue Self-Assessment Scale (LASA-6), is a measure of the following aspects of life: overall quality of life, mental (intellectual) well-being, physical well-being, emotional well-being, level of social activity, and spiritual well-being. The QOL questions ask about feelings that respondents experienced in the past week. QOL scores are calculated by summing across the six items, which are measured on a 0-10 point scale. &lt;b&gt;The possible range of responses is 0 to 60, and higher scores are correlated with higher quality of life. &lt;/b&gt;Only participants who responded to every item on the scale are included in the summary statistics. The mean QOL score, the standard deviation, and the number of respondents are displayed below. Additionally, a reliability estimate (Cronbach’s alpha) is shown as a measure of internal consistency. The measure varies from 0 to 1, and an instrument is often considered to be reliable if the estimate is 0.7 or higher.</t>
  </si>
  <si>
    <t>The Perceived Stress Scale - 4 (PSS-4) is a four-item version of a widely used instrument for measuring the perception of stress. The scale measures the degree to which situations in one’s life are considered stressful. The scale also includes a number of direct questions about current levels of experienced stress. The PSS-4 also includes questions that ask about feelings and thoughts that respondents experienced during the last month. In each case, respondents are asked how often they felt a certain way. PSS-4 scores are calculated by summing across four items, which are measured on a 0-4 point scale. &lt;b&gt;The possible range of scores is 0 to 16, and higher scores are correlated with higher perceived levels of stress.&lt;/b&gt; Only participants who responded to every item on the scale are included in the summary statistics. The mean PSS-4 score, the standard deviation, and the number of respondents are displayed below. Additionally, a reliability estimate (Cronbach’s alpha) is shown as a measure of internal consistency. The measure varies from 0 to 1, and an instrument is often considered to be reliable if the estimate is 0.7 or higher.</t>
  </si>
  <si>
    <t>Been publicly embarrassed?</t>
  </si>
  <si>
    <t>Once</t>
  </si>
  <si>
    <t>Frequently</t>
  </si>
  <si>
    <t>Been publicly humiliated?</t>
  </si>
  <si>
    <t>Been threatened with physical harm?</t>
  </si>
  <si>
    <t>Been physically harmed?</t>
  </si>
  <si>
    <t>Been required to perform personal services?</t>
  </si>
  <si>
    <t>Been subjected to unwanted sexual advances?</t>
  </si>
  <si>
    <t>Been asked to exchange sexual favors for grades or other rewards?</t>
  </si>
  <si>
    <t>Been denied opportunities for training or rewards based on gender?</t>
  </si>
  <si>
    <t>Been subjected to offensive sexist remarks/names?</t>
  </si>
  <si>
    <t>Received lower evaluations or grades solely because of gender rather than performance?</t>
  </si>
  <si>
    <t>Been denied opportunities for training or rewards based on race or ethnicity?</t>
  </si>
  <si>
    <t>Been subjected to racially or ethnically offensive remarks/names?</t>
  </si>
  <si>
    <t>Received lower evaluations or grades solely because of race or ethnicity rather than performance?</t>
  </si>
  <si>
    <t xml:space="preserve">Been denied opportunities for training or rewards based on sexual orientation? </t>
  </si>
  <si>
    <t>Been subjected to offensive remarks/names related to sexual orientation?</t>
  </si>
  <si>
    <t>Received lower evaluations or grades solely because of sexual orientation rather than performance?</t>
  </si>
  <si>
    <t>Asexual</t>
  </si>
  <si>
    <t>Pansexual</t>
  </si>
  <si>
    <t>Queer</t>
  </si>
  <si>
    <t>I do not know</t>
  </si>
  <si>
    <t>Attention deficit/hyperactivity disorder</t>
  </si>
  <si>
    <t>Chronic health disability</t>
  </si>
  <si>
    <t>Deaf or hard of hearing</t>
  </si>
  <si>
    <t>Learning disability</t>
  </si>
  <si>
    <t>Mobility disability</t>
  </si>
  <si>
    <t>Psychological disability</t>
  </si>
  <si>
    <t>Visual disability</t>
  </si>
  <si>
    <t>My request for accommodations was denied</t>
  </si>
  <si>
    <t>My request for accommodations is under review</t>
  </si>
  <si>
    <t>I have not requested accommodations because I feel I do not 
 need accommodations</t>
  </si>
  <si>
    <t>I have not requested accommodations for other reasons</t>
  </si>
  <si>
    <t>There are disconnects between what I am taught about professional behaviors/attitudes and what I see being demonstrated_x000D_ by faculty</t>
  </si>
  <si>
    <t>Been subjected to negative or offensive behavior(s) based on your personal beliefs or personal characteristics other than_x000D_ your gender, race/ethnicity, or sexual orientation?</t>
  </si>
  <si>
    <t>Y2Q year</t>
  </si>
  <si>
    <t>Second-Year Medical Students Have Plans for Patient Care and Work/Life Balance.</t>
  </si>
  <si>
    <t>Second-Year Medical Students Self-Report Their Marital Status, Sexual Orientation, and Gender Identity.</t>
  </si>
  <si>
    <t>Second-Year Medical Students Self-Report their Disabilities.</t>
  </si>
  <si>
    <t>Providing Feedback</t>
  </si>
  <si>
    <t>We encourage constituents to provide feedback regarding the Y2Q reports. If you would like to provide feedback, please contact y2q@aamc.org.</t>
  </si>
  <si>
    <t>2020 (%)</t>
  </si>
  <si>
    <t>2021 (%)</t>
  </si>
  <si>
    <t>2022 (%)</t>
  </si>
  <si>
    <t>Man</t>
  </si>
  <si>
    <t>Woman</t>
  </si>
  <si>
    <t>Trans Man</t>
  </si>
  <si>
    <t>Trans Woman</t>
  </si>
  <si>
    <t>Agender</t>
  </si>
  <si>
    <t>Genderqueer/Gender nonconforming</t>
  </si>
  <si>
    <t>Nonbinary</t>
  </si>
  <si>
    <t>Another gender identity</t>
  </si>
  <si>
    <t>Gay or Lesbian</t>
  </si>
  <si>
    <t>Heterosexual or Straight</t>
  </si>
  <si>
    <t>Another sexual orientation</t>
  </si>
  <si>
    <t>2022</t>
  </si>
  <si>
    <t>January 3</t>
  </si>
  <si>
    <t>Men</t>
  </si>
  <si>
    <t>Women</t>
  </si>
  <si>
    <t>Academic counseling</t>
  </si>
  <si>
    <t>Student Support: Tutoring</t>
  </si>
  <si>
    <t>Student Support: Faculty mentoring</t>
  </si>
  <si>
    <t>Student Support: Financial aid administrative services</t>
  </si>
  <si>
    <t>Student health insurance</t>
  </si>
  <si>
    <t>Student health services</t>
  </si>
  <si>
    <t>Student mental health services</t>
  </si>
  <si>
    <t>Student programs/activities that promote effective stress management, a balanced lifestyle and overall well being</t>
  </si>
  <si>
    <t>For the 2022 Y2Q, the AAMC sent email invitations and reminders to students using email addresses on record in SRS. The response rates varied among the participating medical schools. There were 11 medical schools with a response rate of 90% or above; 15 medical schools with response rates between 80% and 89%; 19 medical schools with response rates between 70% and 79%; 24 medical schools with response rates between 60% and 69%; 23 medical schools with response rates between 50% and 59%; 21 schools with response rates between 40% and 49%; and 42 medical schools with response rates below 40%. The median response rate across participating schools was 55.9%.</t>
  </si>
  <si>
    <t>The Y2Q included questions regarding the lifestyles, personal characteristics, and learning environments of second-year medical students. Established research scales were included to assess quality of life, perceived stress, perceptions of the learning environment, and burnout. Descriptions of each scale and scoring conventions are provided within the report. Where applicable, a reliability estimate (Cronbach’s alpha) is also provided as a measure of internal consistency. A reference list of articles describing these scales is provided at the end of this report.</t>
  </si>
  <si>
    <t xml:space="preserve">The Y2Q continues to evolve as part of ongoing efforts to improve the AAMC Student Surveys. Minor changes have been made to the Y2Q in recent years. Blank rows and columns indicate that comparable data are not available. </t>
  </si>
  <si>
    <t>A group of questions asking students how many hours per day they spend in various educational and non-educational activities (attending class, sleep, exercise, etc.) was discontinued. In consultation with the AAMC Student Survey Advisory Committee, the AAMC decided to remove these items from the Y2Q to decrease survey burden and improve survey user experience. Because several years of data are already collected, there will continue to be the opportunity to use the data in research.</t>
  </si>
  <si>
    <t>Starting with the 2022 report, results from the question “What best describes your current gender identity?” are now included in the All Schools Summary Report. Prior to 2022, gender identity results were only derived from two questions: “What sex were you assigned at birth?” and “What best describes your current gender identity?”</t>
  </si>
  <si>
    <t>Participants in the 2022 Y2Q were 59.2% women; by comparison, women were 55.4% of the eligible population. Students identifying as URiM (underrepresented in medicine) were 22.5% of 2022 respondents, compared to 24.2% of the eligible population. For this comparison, URiM is defined as any U.S. citizen or permanent resident who self-identified as one or more of the following race/ethnicity categories either alone or in combination with any other race/ethnicity category: American Indian or Alaska Native; Black or African American; Hispanic, Latino, or of Spanish Origin; or Native Hawaiian or Other Pacific Islander.</t>
  </si>
  <si>
    <t>Overall Satisfaction with Medical Education Sees a Slight Rebound.</t>
  </si>
  <si>
    <t>In-Person Class Attendance Continues Recent Growth.</t>
  </si>
  <si>
    <t>In 2022, the share of second-year medical students who reported using online medical education videos on a “daily” basis was 36.6%, roughly the same as what was reported in 2021 (36.0%).</t>
  </si>
  <si>
    <t>More Students are Aware of Mistreatment Policies and Procedures.</t>
  </si>
  <si>
    <t xml:space="preserve">More than three out of four second-year students in 2022 reported knowing the procedures for reporting the mistreatment of students at their school. This figure (76.6%) was more than five points higher than the number reported by students in 2021 (71.0%). Similarly, more students reported being aware of their school's mistreatment policies: in 2022, 93.2% of Y2Q respondents said they were familiar with their school's policies, compared to 90.4% in 2021. </t>
  </si>
  <si>
    <t>Students Report Less Feeling of Isolation at School.</t>
  </si>
  <si>
    <t>Students Say Medical Schools Aid Their Ability to Work in Disadvantaged Communities.</t>
  </si>
  <si>
    <t xml:space="preserve">When asked about their career path after medical school, second-year medical students in 2022 most frequently cited “work/life balance” (54.6%, up from 52.9% in 2021), having a “stable, secure future” (51.8%, up from 48.7% in 2021), and the “ability to pay off debt” (44.1%, up from 41.9% in 2021) as “essential” considerations. Students who cited “working for social change” as “essential” were 26.5% of respondents. The career consideration most frequently reported as “not important” by second-year medical students in 2022 was “social recognition or status” (44.7%). </t>
  </si>
  <si>
    <t>The marital status of second-year medical students responding to the 2022 Y2Q was 87.8% single, 11.1% legally married, 0.4% in a common law or civil union relationship, and 0.7% divorced or separated. Second-year students with dependents other than a spouse totaled 3.7% of respondents.</t>
  </si>
  <si>
    <t xml:space="preserve">When asked their current gender identity, those identifying as women were 58.2% of respondents; those identifying as men were 40.3% of respondents; and those identifying as transgender, agender, nonbinary, genderqueer or gender nonconfirming, or "another gender identity" totaled 1.5% of Y2Q respondents. Those who identified as having a gender identity that differed from the sex they had been assigned at birth were 2.7% of all respondents. </t>
  </si>
  <si>
    <t>In 2022, roughly one in eight respondents (13.8%) to the Y2Q answered “Yes” to the question, “Are you a person with a disability (e.g., ADHD, learning, psychological, chronic health, mobility, hearing, vision, etc.)?” Although 83.4% said “No,” another 2.8% of respondents indicated “I do not know.”</t>
  </si>
  <si>
    <t xml:space="preserve">Students with disabilities were also asked whether their medical school had provided accommodations for their disability. Nearly one half replied “Yes” (47.8%), up six points compared to 2021 respondents (41.7%). Those who replied “No” were further asked to select the best reason why their school had not provided accommodations. More than two-thirds (68.2%) selected the response: “I have not requested accommodations because I feel I do not need accommodations.” Another 29.2% said they had not requested accommodations “for other reasons”; this number was down by five points from what respondents reported in 2021 (34.9%). </t>
  </si>
  <si>
    <t>Two items in the Y2Q indicated that 2022 respondents had more positive opinions of their medical learning environment than did 2021 respondents. The percentage of students who strongly disagreed with the statement "I often feel isolated at school" was 25.9%, up from 18.5% of respondents in the 2021 Y2Q. Similarly, in 2022 the mean student-student interaction rating increased to 14.7 (on a scale of 0 to 20) compared with 13.7 in 2021.</t>
  </si>
  <si>
    <t xml:space="preserve">Related to career plans, when students were asked, "If you could revisit your career choice, would you choose to attend medical school again?", about half (50.3%) of 2022 Y2Q respondents answered "Yes" while one third (33.3%) answered "Probably yes" for a total positive response of 83.6%. This overall positive response was more than five points below the equivalent responses in 2020 when second-year students reported 58.5% "Yes" and 30.3% "Probably yes." </t>
  </si>
  <si>
    <t>When asked their current sexual orientation, respondents to the 2022 Y2Q most frequently self-identified as heterosexual or straight (83.1%), with 8.2% identifying as bisexual, 4.5% identifying as gay or lesbian, 1.9% identifying as queer, 1.1% identifying as pansexual, 0.9% identifying as asexual, and 0.4% identifying as "another sexual orientation.”</t>
  </si>
  <si>
    <t>0.5. Total number of students who responded to the questionnaire:</t>
  </si>
  <si>
    <t>1. Gender:
Note: This information is populated from other AAMC data sources (e.g., SRS).</t>
  </si>
  <si>
    <t>2. Age during second-year:
Note: This information is populated from other AAMC data sources (e.g., SRS).</t>
  </si>
  <si>
    <t>3. How do you self-identify?
Note: Percentages may not sum to 100% as multiple responses are allowed. This information is populated from other AAMC data sources (e.g., AMCAS).</t>
  </si>
  <si>
    <t>4. What is your current marital status?</t>
  </si>
  <si>
    <t>5. How many dependents do you have (not including a spouse/partner)?</t>
  </si>
  <si>
    <t>6. Please indicate the extent to which you agree with the following statement:</t>
  </si>
  <si>
    <t>Percentage of Respondents Selecting Each Rating</t>
  </si>
  <si>
    <t>Y2Q Year</t>
  </si>
  <si>
    <t xml:space="preserve">7. Please describe how often you attend:  </t>
  </si>
  <si>
    <t>8. Please describe how often you utilize the following online resources:</t>
  </si>
  <si>
    <t>9. When did you take, or when do you expect to take, the USMLE Step 1 exam?</t>
  </si>
  <si>
    <t>10. Are you aware that your school has policies regarding the mistreatment of medical students?</t>
  </si>
  <si>
    <t>11. Do you know the procedures at your school for reporting the mistreatment of medical students?</t>
  </si>
  <si>
    <t>12. Please indicate the extent to which you agree with the following statements about your medical school:</t>
  </si>
  <si>
    <t>13. Learning Environment Scales</t>
  </si>
  <si>
    <t xml:space="preserve">A shortened version of the Medical School Learning Environment Survey (MSLES) instrument consists of 11 items measuring three dimensions of the learning environment – emotional climate, student-faculty interaction, and student-student interaction. Each subscale is calculated by summing across the items, which are measured on a 0-5 point scale. &lt;b&gt;Higher scores for each subscale indicate more positive perceptions of the learning environment.&lt;/b&gt;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The measure varies from 0 to 1, and an instrument is often considered to be reliable if the estimate is 0.7 or higher.
&lt;b&gt;Emotional Climate&lt;/b&gt;
The emotional climate subscale combines the responses of three items assessing a student’s affective response to the learning environment. These questions ask to what extent [or, how often] the educational experience leads to a sense of achievement, valuing oneself, and confidence in one’s academic abilities. The possible range of responses for the emotional climate subscale is 0 to 15, and higher scores are correlated with positive perceptions of the learning environment. </t>
  </si>
  <si>
    <r>
      <t xml:space="preserve">A shortened version of the Medical School Learning Environment Survey (MSLES) instrument consists of 11 items measuring three dimensions of the learning environment – emotional climate, student-faculty interaction, and student-student interaction. Each subscale is calculated by summing across the items, which are measured on a 0-5 point scale. </t>
    </r>
    <r>
      <rPr>
        <b/>
        <sz val="10"/>
        <color theme="1"/>
        <rFont val="Arial"/>
        <family val="2"/>
      </rPr>
      <t>Higher scores for each subscale indicate more positive perceptions of the learning environment.</t>
    </r>
    <r>
      <rPr>
        <sz val="10"/>
        <color theme="1"/>
        <rFont val="Arial"/>
        <family val="2"/>
      </rPr>
      <t xml:space="preserve">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The measure varies from 0 to 1, and an instrument is often considered to be reliable if the estimate is 0.7 or higher.
</t>
    </r>
    <r>
      <rPr>
        <b/>
        <sz val="10"/>
        <color theme="1"/>
        <rFont val="Arial"/>
        <family val="2"/>
      </rPr>
      <t>Emotional Climate</t>
    </r>
    <r>
      <rPr>
        <sz val="10"/>
        <color theme="1"/>
        <rFont val="Arial"/>
        <family val="2"/>
      </rPr>
      <t xml:space="preserve">
The emotional climate subscale combines the responses of three items assessing a student’s affective response to the learning environment. These questions ask to what extent [or, how often] the educational experience leads to a sense of achievement, valuing oneself, and confidence in one’s academic abilities. The possible range of responses for the emotional climate subscale is 0 to 15, and higher scores are correlated with positive perceptions of the learning environment. </t>
    </r>
  </si>
  <si>
    <t>Respondents</t>
  </si>
  <si>
    <t xml:space="preserve">&lt;b&gt;Student-Student Interaction&lt;/b&gt;
The student-student interaction subscale combines responses to four items assessing peer relations at the medical school. In addition to asking about perceived distance among students, these questions ask to what extent students get to know each other well, spend time assisting each other, and gather in informal activities. The possible range of responses for the student-student interaction subscale is 0 to 20, and higher scores are correlated with positive perceptions of the learning environment. </t>
  </si>
  <si>
    <r>
      <t>Student-Student Interaction</t>
    </r>
    <r>
      <rPr>
        <sz val="10"/>
        <color theme="1"/>
        <rFont val="Arial"/>
        <family val="2"/>
      </rPr>
      <t xml:space="preserve">
The student-student interaction subscale combines responses to four items assessing peer relations at the medical school. In addition to asking about perceived distance among students, these questions ask to what extent students get to know each other well, spend time assisting each other, and gather in informal activities. The possible range of responses for the student-student interaction subscale is 0 to 20, and higher scores are correlated with positive perceptions of the learning environment. </t>
    </r>
  </si>
  <si>
    <t xml:space="preserve">&lt;b&gt;Student-Faculty Interaction&lt;/b&gt;
The student-faculty interaction subscale combines responses to four items assessing a student’s perception of faculty supportiveness. In addition to asking about perceived distance between faculty and students, these questions ask to what extent students feel that faculty are helpful when providing academic advice, when providing non-academic advice, and when answering questions and providing criticism. The possible range of responses for the student-faculty interaction subscale is 0 to 20, and higher scores are correlated with positive perceptions of the learning environment. </t>
  </si>
  <si>
    <r>
      <t>Student-Faculty Interaction</t>
    </r>
    <r>
      <rPr>
        <sz val="10"/>
        <color theme="1"/>
        <rFont val="Arial"/>
        <family val="2"/>
      </rPr>
      <t xml:space="preserve">
The student-faculty interaction subscale combines responses to four items assessing a student’s perception of faculty supportiveness. In addition to asking about perceived distance between faculty and students, these questions ask to what extent students feel that faculty are helpful when providing academic advice, when providing non-academic advice, and when answering questions and providing criticism. The possible range of responses for the student-faculty interaction subscale is 0 to 20, and higher scores are correlated with positive perceptions of the learning environment. </t>
    </r>
  </si>
  <si>
    <t>14. Think about how often you experience the following at your medical school. Determine your response by choosing one of the categories of frequency given below. Choose the category that best approximates your perceptions.</t>
  </si>
  <si>
    <t>15. Please rate how often the following professional behaviors/attitudes are demonstrated by your medical school's faculty.</t>
  </si>
  <si>
    <t>16. Indicate whether you agree or disagree with the following statement.</t>
  </si>
  <si>
    <t>17. Indicate your level of satisfaction with the following:
Note: Respondents had the option to select "Did not use"; these responses are not included in the report calculations and counts.</t>
  </si>
  <si>
    <t>18. How do you plan to finance your medical school education? Please enter a percentage for each applicable category to total 100%.
Note: The percentage is the average of the percentages for the category. Responses needed to total 100%.</t>
  </si>
  <si>
    <t>19. In which of the following activities do you plan to participate during your career? 
_x000D_Note: Percentages may not sum to 100% as multiple responses are allowed.</t>
  </si>
  <si>
    <t>20. Do you anticipate providing patient care full-time or part-time?
Note: Only those who selected "Patient Care" at Q19 could respond to this item.</t>
  </si>
  <si>
    <t>21. How exclusively do you expect to be involved in research?
Note: Only those who selected "Research" at Q19 could respond to this item.</t>
  </si>
  <si>
    <t>22. What general specialty are you considering?</t>
  </si>
  <si>
    <t>23. You selected an interest in Family Medicine, Internal Medicine, Internal Medicine/Pediatrics, Obstetrics and Gynecology, or Pediatrics. What career are you considering?
Note: Only those who responded "Family Medicine," "Internal Medicine," "Internal Medicine/Pediatrics," "Obstetrics and Gynecology," or "Pediatrics" to Q22 could respond to this item.</t>
  </si>
  <si>
    <t>24. When thinking about your career path after medical school, how important are the following considerations?</t>
  </si>
  <si>
    <t>25. Indicate whether you agree or disagree with the following statement:</t>
  </si>
  <si>
    <t>26. Quality of Life (QOL) Scale</t>
  </si>
  <si>
    <r>
      <t xml:space="preserve">The Quality of Life (QOL) scale, which includes items from the Linear Analogue Self-Assessment Scale (LASA-6), is a measure of the following aspects of life: overall quality of life, mental (intellectual) well-being, physical well-being, emotional well-being, level of social activity, and spiritual well-being. The QOL questions ask about feelings that respondents experienced in the past week. QOL scores are calculated by summing across the six items, which are measured on a 0-10 point scale. </t>
    </r>
    <r>
      <rPr>
        <b/>
        <sz val="10"/>
        <color theme="1"/>
        <rFont val="Arial"/>
        <family val="2"/>
      </rPr>
      <t xml:space="preserve">The possible range of responses is 0 to 60, and higher scores are correlated with higher quality of life. </t>
    </r>
    <r>
      <rPr>
        <sz val="10"/>
        <color theme="1"/>
        <rFont val="Arial"/>
        <family val="2"/>
      </rPr>
      <t>Only participants who responded to every item on the scale are included in the summary statistics. The mean QOL score, the standard deviation, and the number of respondents are displayed below. Additionally, a reliability estimate (Cronbach’s alpha) is shown as a measure of internal consistency. The measure varies from 0 to 1, and an instrument is often considered to be reliable if the estimate is 0.7 or higher.</t>
    </r>
  </si>
  <si>
    <t xml:space="preserve">&lt;b&gt;Additional Quality of Life (QOL) Scales&lt;/b&gt;
Additional Quality of Life (QOL) items are also taken from the Linear Analogue Self-Assessment Scale (LASA) and are distinct measures of the following aspects of life: level of fatigue, level of social support from family and friends, and level of financial concerns. The QOL questions ask about feelings that respondents experienced in the past week, and the scores are calculated individually on 0-10 point scales. &lt;b&gt;The possible range of responses is 0 to 10, and higher scores represent more positive outcomes: no fatigue, higher levels of social support from family and friends, and no financial concerns.&lt;/b&gt; The summary statistics displayed below include the mean score, the standard deviation, and the number of respondents. Because the additional QOL items are calculated individually, the internal consistency estimate is not provided.  </t>
  </si>
  <si>
    <r>
      <t>Additional Quality of Life (QOL) Scales</t>
    </r>
    <r>
      <rPr>
        <sz val="10"/>
        <color theme="1"/>
        <rFont val="Arial"/>
        <family val="2"/>
      </rPr>
      <t xml:space="preserve">
Additional Quality of Life (QOL) items are also taken from the Linear Analogue Self-Assessment Scale (LASA) and are distinct measures of the following aspects of life: level of fatigue, level of social support from family and friends, and level of financial concerns. The QOL questions ask about feelings that respondents experienced in the past week, and the scores are calculated individually on 0-10 point scales. </t>
    </r>
    <r>
      <rPr>
        <b/>
        <sz val="10"/>
        <color theme="1"/>
        <rFont val="Arial"/>
        <family val="2"/>
      </rPr>
      <t>The possible range of responses is 0 to 10, and higher scores represent more positive outcomes: no fatigue, higher levels of social support from family and friends, and no financial concerns.</t>
    </r>
    <r>
      <rPr>
        <sz val="10"/>
        <color theme="1"/>
        <rFont val="Arial"/>
        <family val="2"/>
      </rPr>
      <t xml:space="preserve"> The summary statistics displayed below include the mean score, the standard deviation, and the number of respondents. Because the additional QOL items are calculated individually, the internal consistency estimate is not provided.  </t>
    </r>
  </si>
  <si>
    <t>27. Perceived Stress Scale - 4</t>
  </si>
  <si>
    <r>
      <t xml:space="preserve">The Perceived Stress Scale - 4 (PSS-4) is a four-item version of a widely used instrument for measuring the perception of stress. The scale measures the degree to which situations in one’s life are considered stressful. The scale also includes a number of direct questions about current levels of experienced stress. The PSS-4 also includes questions that ask about feelings and thoughts that respondents experienced during the last month. In each case, respondents are asked how often they felt a certain way. PSS-4 scores are calculated by summing across four items, which are measured on a 0-4 point scale. </t>
    </r>
    <r>
      <rPr>
        <b/>
        <sz val="10"/>
        <color theme="1"/>
        <rFont val="Arial"/>
        <family val="2"/>
      </rPr>
      <t>The possible range of scores is 0 to 16, and higher scores are correlated with higher perceived levels of stress.</t>
    </r>
    <r>
      <rPr>
        <sz val="10"/>
        <color theme="1"/>
        <rFont val="Arial"/>
        <family val="2"/>
      </rPr>
      <t xml:space="preserve"> Only participants who responded to every item on the scale are included in the summary statistics. The mean PSS-4 score, the standard deviation, and the number of respondents are displayed below. Additionally, a reliability estimate (Cronbach’s alpha) is shown as a measure of internal consistency. The measure varies from 0 to 1, and an instrument is often considered to be reliable if the estimate is 0.7 or higher.</t>
    </r>
  </si>
  <si>
    <t>28. Oldenburg Burnout Inventory for Medical Students Scale</t>
  </si>
  <si>
    <t>The Oldenburg Burnout Inventory for Medical Students (OLBI-MS) is a modified and shortened version of the Oldenburg Burnout Inventory (OLBI). The OLBI-MS instrument consists of 16 items measuring two dimensions of burnout – exhaustion and disengagement. Each subscale is calculated by summing across the items, which are measured on a 0-3 point scale. &lt;b&gt;Higher scores are correlated with higher levels of burnout.&lt;/b&gt;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The measure varies from 0 to 1, and an instrument is often considered to be reliable if the estimate is 0.7 or higher.
&lt;b&gt;Disengagement&lt;/b&gt;
The disengagement subscale includes eight items on a 0-3 point scale and  refers to distancing oneself from the object and content of medical school work and to negative attitudes toward medical school in general. The possible range of responses for the disengagement subscale is 0 to 24, and higher scores are correlated with higher levels of burnout.</t>
  </si>
  <si>
    <r>
      <t xml:space="preserve">The Oldenburg Burnout Inventory for Medical Students (OLBI-MS) is a modified and shortened version of the Oldenburg Burnout Inventory (OLBI). The OLBI-MS instrument consists of 16 items measuring two dimensions of burnout – exhaustion and disengagement. Each subscale is calculated by summing across the items, which are measured on a 0-3 point scale. </t>
    </r>
    <r>
      <rPr>
        <b/>
        <sz val="10"/>
        <color theme="1"/>
        <rFont val="Arial"/>
        <family val="2"/>
      </rPr>
      <t>Higher scores are correlated with higher levels of burnout.</t>
    </r>
    <r>
      <rPr>
        <sz val="10"/>
        <color theme="1"/>
        <rFont val="Arial"/>
        <family val="2"/>
      </rPr>
      <t xml:space="preserve">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The measure varies from 0 to 1, and an instrument is often considered to be reliable if the estimate is 0.7 or higher.
</t>
    </r>
    <r>
      <rPr>
        <b/>
        <sz val="10"/>
        <color theme="1"/>
        <rFont val="Arial"/>
        <family val="2"/>
      </rPr>
      <t>Disengagement</t>
    </r>
    <r>
      <rPr>
        <sz val="10"/>
        <color theme="1"/>
        <rFont val="Arial"/>
        <family val="2"/>
      </rPr>
      <t xml:space="preserve">
The disengagement subscale includes eight items on a 0-3 point scale and  refers to distancing oneself from the object and content of medical school work and to negative attitudes toward medical school in general. The possible range of responses for the disengagement subscale is 0 to 24, and higher scores are correlated with higher levels of burnout.</t>
    </r>
  </si>
  <si>
    <t>&lt;b&gt;Exhaustion&lt;/b&gt;
The exhaustion subscale includes eight items on a 0-3 point scale and refers to the cognitive and physical strain as a consequence of the demands of medical school. The possible range of responses for the exhaustion subscale is 0 to 24, and higher scores are correlated with higher levels of burnout.</t>
  </si>
  <si>
    <r>
      <t>Exhaustion</t>
    </r>
    <r>
      <rPr>
        <sz val="10"/>
        <color theme="1"/>
        <rFont val="Arial"/>
        <family val="2"/>
      </rPr>
      <t xml:space="preserve">
The exhaustion subscale includes eight items on a 0-3 point scale and refers to the cognitive and physical strain as a consequence of the demands of medical school. The possible range of responses for the exhaustion subscale is 0 to 24, and higher scores are correlated with higher levels of burnout.</t>
    </r>
  </si>
  <si>
    <t xml:space="preserve">29. For each of the following behaviors, please indicate the frequency you personally experienced that behavior during medical school. Include in your response any behaviors performed by faculty, nurses, residents/interns, other institution employees or staff, and other students. Please do not include behaviors performed by patients. 
During medical school, how frequently have you... </t>
  </si>
  <si>
    <t>30. Percent of respondents who indicated they personally experienced any of the listed behaviors, excluding "publicly embarrassed." The data are derived from the responses to the survey question reported in Q29 above.</t>
  </si>
  <si>
    <t>31. What best describes your current gender identity?</t>
  </si>
  <si>
    <t>32. What best describes your current sexual orientation?</t>
  </si>
  <si>
    <t xml:space="preserve">33. Are you a person with a disability (e.g., ADHD, learning, psychological, chronic health, mobility, hearing, vision, etc.)? </t>
  </si>
  <si>
    <t>34. Which of the following best describes your disability? If you have more than one type, select all that apply.
Note: Only those who answered "Yes" or "I do not know" to Q33 above could respond to this item.</t>
  </si>
  <si>
    <t>35. Has your medical school provided accommodations for your disability?
Note: Only those who answered "Yes" or "I do not know" to Q33 above could respond to this item.</t>
  </si>
  <si>
    <t>36. Which of the following best describes why your medical school did not or has not provided accommodations:
Note: Only those who answered "No" to Q35 above could respond to this question.</t>
  </si>
  <si>
    <t>37. Control of medical school: 
Note: This information is populated from other AAMC data sources.</t>
  </si>
  <si>
    <t>38. Region of medical school:
Note: This information is populated from other AAMC data sources.</t>
  </si>
  <si>
    <t>31. What best describes your current gender identity?
Note: All percentages are rounded. As a result, a percentage of "0.0" does not necessarily indicate that no student responded to that survey option. In 2021, the response option for "Another gender identity" was labeled "Other."</t>
  </si>
  <si>
    <t>Gender Identity
Note: The results are derived from two questions: "What sex were you assigned at birth?" (response options "Male” or "Female") and "What best describes your current gender identity?" (response options "Man," "Woman," Trans man," "Trans woman," "Agender," Genderqueer/Gender nonconforming, "Nonbinary" or "Another gender identity").</t>
  </si>
  <si>
    <t>A few changes were made to the content of the 2022 Y2Q. To implement revised AAMC standards for the collection of gender identity and sexual orientation data, the 2022 Y2Q updated the two response options previously labeled "Other." Instead of "Other," the survey used "Another gender identity" and "Another sexual orientation," respectively. The 2022 data for these revised response options are considered comparable to data collected in the 2021 Y2Q.</t>
  </si>
  <si>
    <t xml:space="preserve">In 2022, the share of second-year students who said they either "agreed" or "strongly agreed" that they are satisfied with the quality of their medical education was 83.0%. This was almost three points higher than the figure reported in 2021 (80.2%). </t>
  </si>
  <si>
    <t xml:space="preserve">Nearly all respondents to the 2022 Y2Q said they planned to have a career providing patient care: 97.7%. Of this group, 86.6% also indicated they plan to provide patient care full-time rather than part-time. These numbers are very similar to those reported by second-year students in previous years. As to what general specialty students are considering, 9.5% of respondents reported they were undecided. Otherwise, the more popular choices for future careers of second-year medical students were Internal Medicine (15.4%), Pediatrics (8.6%), Surgery (7.3%), Emergency Medicine (6.8%), Obstetrics and Gynecology (6.3%), Family Medicine (5.8%), and Orthopaedic Surgery (5.5%). </t>
  </si>
  <si>
    <t xml:space="preserve">Compared to 2020, second-year medical students in 2021 were more likely to report that they were attending in-person classes for pre-clerkship courses or lectures, and this trend continued in 2022. The total share of Y2Q respondents who said they attended in-person pre-clerkship courses or lectures at their medical school “most of the time” (30.4%) or “often” (11.1%) was 41.5%. In 2020, this figure was seven points lower (34.2%). One quarter (25.0%) of second-year students reported “almost never” attending in-person courses or lectures in 2022. This represents a difference of twelve points compared to the 37.0% reported by students in 2020. </t>
  </si>
  <si>
    <t>As for instruction by methods other than in-person lectures, the percentage of 2022 respondents who said they participated in virtual pre-clerkship courses and lectures (e.g., podcast or video) at their own medical school either “most of the time” (42.5%) or “often” (17.1%) was 59.6%, down four points from the 63.5% figure reported by students two years ago in 2020.</t>
  </si>
  <si>
    <t xml:space="preserve">In 2022, over seventy percent (70.7%) of second-year students responding to the Y2Q said they "agree" (48.5%) or "strongly agree" (22.2%) that their medical school experience contributes to their ability to work in disadvantaged communities. This number was up from the 66.8% reported by 2021 participants. </t>
  </si>
  <si>
    <t xml:space="preserve">The 16.6% of second-year medical students who responded “Yes” or “I do not know” to the disability question were also asked to identify their disabilities. A majority (57.9%) of this group cited attention deficit/hyperactivity disorder. Other responses most frequently selected by those with disabilities were psychological disability (19.3%) and chronic health disability (16.9%). </t>
  </si>
  <si>
    <t>TABLE
1</t>
  </si>
  <si>
    <t>2022 Medical School Year Two Questionnaire</t>
  </si>
  <si>
    <t>All Medical Schools</t>
  </si>
  <si>
    <t>TABLE
2</t>
  </si>
  <si>
    <t>TABLE
3</t>
  </si>
  <si>
    <t/>
  </si>
  <si>
    <t>TABLE
4</t>
  </si>
  <si>
    <t>TABLE
5</t>
  </si>
  <si>
    <t>TABLE
6</t>
  </si>
  <si>
    <t>TABLE
7</t>
  </si>
  <si>
    <t>TABLE
8</t>
  </si>
  <si>
    <t>TABLE
9</t>
  </si>
  <si>
    <t>TABLE
10</t>
  </si>
  <si>
    <t>TABLE
11</t>
  </si>
  <si>
    <t>March 2023</t>
  </si>
  <si>
    <t>2022 All Schools Summary Report</t>
  </si>
  <si>
    <t>2022_Y2Q_template_ALL.xlsx</t>
  </si>
  <si>
    <t>2022 Y2Q All Schools Summary Report.xlsx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</si>
</sst>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0.0"/>
  </numFmts>
  <fonts count="37" x14ac:knownFonts="1">
    <font>
      <sz val="10"/>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b/>
      <sz val="26"/>
      <color rgb="FF000000"/>
      <name val="Arial"/>
      <family val="2"/>
    </font>
    <font>
      <sz val="26"/>
      <color rgb="FF000000"/>
      <name val="Arial"/>
      <family val="2"/>
    </font>
    <font>
      <b/>
      <sz val="14"/>
      <color rgb="FF000000"/>
      <name val="Arial"/>
      <family val="2"/>
    </font>
    <font>
      <b/>
      <sz val="16"/>
      <color rgb="FF000000"/>
      <name val="Arial"/>
      <family val="2"/>
    </font>
    <font>
      <sz val="18"/>
      <color rgb="FF000000"/>
      <name val="Arial"/>
      <family val="2"/>
    </font>
    <font>
      <i/>
      <sz val="11"/>
      <color theme="1"/>
      <name val="Arial"/>
      <family val="2"/>
    </font>
    <font>
      <b/>
      <sz val="14"/>
      <color theme="0"/>
      <name val="Times New Roman"/>
      <family val="1"/>
    </font>
    <font>
      <sz val="11"/>
      <color theme="1"/>
      <name val="Calibri"/>
      <family val="2"/>
      <scheme val="minor"/>
    </font>
    <font>
      <b/>
      <sz val="14"/>
      <color indexed="8"/>
      <name val="Arial"/>
      <family val="2"/>
    </font>
    <font>
      <b/>
      <sz val="12"/>
      <color theme="0"/>
      <name val="Times New Roman"/>
      <family val="1"/>
    </font>
    <font>
      <i/>
      <sz val="10"/>
      <color indexed="8"/>
      <name val="Arial"/>
      <family val="2"/>
    </font>
    <font>
      <sz val="10"/>
      <color theme="1"/>
      <name val="Arial"/>
      <family val="2"/>
    </font>
    <font>
      <sz val="10"/>
      <color theme="4"/>
      <name val="Arial"/>
      <family val="2"/>
    </font>
    <font>
      <sz val="10"/>
      <name val="Arial"/>
      <family val="2"/>
    </font>
    <font>
      <u/>
      <sz val="10"/>
      <color theme="10"/>
      <name val="Calibri"/>
      <family val="2"/>
      <scheme val="minor"/>
    </font>
    <font>
      <b/>
      <u/>
      <sz val="11"/>
      <name val="Arial"/>
      <family val="2"/>
    </font>
    <font>
      <b/>
      <sz val="11"/>
      <name val="Arial"/>
      <family val="2"/>
    </font>
    <font>
      <sz val="10"/>
      <color theme="0"/>
      <name val="Arial"/>
      <family val="2"/>
    </font>
    <font>
      <u/>
      <sz val="10"/>
      <name val="Arial"/>
      <family val="2"/>
    </font>
    <font>
      <b/>
      <sz val="10"/>
      <color theme="1"/>
      <name val="Arial"/>
      <family val="2"/>
    </font>
    <font>
      <b/>
      <i/>
      <sz val="10"/>
      <color rgb="FFFF0000"/>
      <name val="Calibri"/>
      <family val="2"/>
      <scheme val="minor"/>
    </font>
    <font>
      <sz val="9"/>
      <color indexed="81"/>
      <name val="Tahoma"/>
      <family val="2"/>
    </font>
    <font>
      <i/>
      <sz val="10"/>
      <color rgb="FFFF0000"/>
      <name val="Calibri"/>
      <family val="2"/>
      <scheme val="minor"/>
    </font>
    <font>
      <sz val="16"/>
      <color theme="1"/>
      <name val="Arial"/>
      <family val="2"/>
    </font>
    <font>
      <b/>
      <sz val="10"/>
      <color theme="1"/>
      <name val="Calibri Light"/>
      <family val="2"/>
      <scheme val="major"/>
    </font>
    <font>
      <b/>
      <sz val="11"/>
      <color theme="1"/>
      <name val="Arial"/>
      <family val="2"/>
    </font>
    <font>
      <sz val="9"/>
      <color theme="1"/>
      <name val="Arial"/>
      <family val="2"/>
    </font>
    <font>
      <i/>
      <sz val="10"/>
      <color theme="1"/>
      <name val="Arial"/>
      <family val="2"/>
    </font>
    <font>
      <b/>
      <sz val="12"/>
      <color indexed="8"/>
      <name val="Arial"/>
      <family val="2"/>
    </font>
    <font>
      <b/>
      <sz val="10"/>
      <color indexed="8"/>
      <name val="Arial"/>
      <family val="2"/>
    </font>
    <font>
      <u/>
      <sz val="11"/>
      <color theme="10"/>
      <name val="Arial"/>
      <family val="2"/>
    </font>
    <font>
      <sz val="11"/>
      <name val="Arial"/>
      <family val="2"/>
    </font>
    <font>
      <b/>
      <sz val="10"/>
      <color theme="1"/>
      <name val="Arial Narrow"/>
      <family val="2"/>
    </font>
  </fonts>
  <fills count="13">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002060"/>
        <bgColor indexed="64"/>
      </patternFill>
    </fill>
    <fill>
      <patternFill patternType="solid">
        <fgColor theme="8" tint="0.79998168889431442"/>
        <bgColor indexed="64"/>
      </patternFill>
    </fill>
    <fill>
      <patternFill patternType="solid">
        <fgColor rgb="FFEE8A8A"/>
        <bgColor indexed="64"/>
      </patternFill>
    </fill>
    <fill>
      <patternFill patternType="solid">
        <fgColor rgb="FFF2505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indexed="9"/>
        <bgColor indexed="64"/>
      </patternFill>
    </fill>
  </fills>
  <borders count="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1" fillId="0" borderId="0"/>
    <xf numFmtId="0" fontId="18" fillId="0" borderId="0" applyNumberFormat="0" applyFill="0" applyBorder="0" applyAlignment="0" applyProtection="0"/>
  </cellStyleXfs>
  <cellXfs count="123">
    <xf numFmtId="0" fontId="0" fillId="0" borderId="0" xfId="0"/>
    <xf numFmtId="0" fontId="0" fillId="2" borderId="0" xfId="0" applyFill="1" applyProtection="1">
      <protection hidden="1"/>
    </xf>
    <xf numFmtId="0" fontId="3" fillId="3" borderId="0" xfId="0" applyFont="1" applyFill="1" applyProtection="1">
      <protection hidden="1"/>
    </xf>
    <xf numFmtId="0" fontId="3" fillId="3" borderId="0" xfId="0" applyFont="1" applyFill="1" applyAlignment="1" applyProtection="1">
      <alignment vertical="center"/>
      <protection hidden="1"/>
    </xf>
    <xf numFmtId="0" fontId="1" fillId="2" borderId="0" xfId="1" applyFont="1" applyFill="1" applyProtection="1">
      <protection hidden="1"/>
    </xf>
    <xf numFmtId="0" fontId="11" fillId="2" borderId="0" xfId="1" applyFill="1" applyProtection="1">
      <protection hidden="1"/>
    </xf>
    <xf numFmtId="0" fontId="1" fillId="2" borderId="1" xfId="1" applyFont="1" applyFill="1" applyBorder="1" applyProtection="1">
      <protection hidden="1"/>
    </xf>
    <xf numFmtId="0" fontId="15" fillId="2" borderId="0" xfId="0" applyFont="1" applyFill="1" applyProtection="1">
      <protection hidden="1"/>
    </xf>
    <xf numFmtId="0" fontId="16" fillId="2" borderId="0" xfId="0" applyFont="1" applyFill="1" applyAlignment="1" applyProtection="1">
      <alignment horizontal="right"/>
      <protection hidden="1"/>
    </xf>
    <xf numFmtId="0" fontId="17" fillId="2" borderId="0" xfId="0" applyFont="1" applyFill="1" applyProtection="1">
      <protection hidden="1"/>
    </xf>
    <xf numFmtId="0" fontId="17" fillId="2" borderId="0" xfId="0" applyFont="1" applyFill="1" applyAlignment="1" applyProtection="1">
      <alignment horizontal="right"/>
      <protection hidden="1"/>
    </xf>
    <xf numFmtId="0" fontId="17" fillId="2" borderId="0" xfId="0" applyFont="1" applyFill="1" applyAlignment="1" applyProtection="1">
      <alignment vertical="center"/>
      <protection hidden="1"/>
    </xf>
    <xf numFmtId="0" fontId="17" fillId="2" borderId="0" xfId="0" applyFont="1" applyFill="1" applyAlignment="1" applyProtection="1">
      <alignment horizontal="right" vertical="center"/>
      <protection hidden="1"/>
    </xf>
    <xf numFmtId="0" fontId="17" fillId="2" borderId="0" xfId="0" applyFont="1" applyFill="1" applyAlignment="1" applyProtection="1">
      <alignment horizontal="left" indent="2"/>
      <protection hidden="1"/>
    </xf>
    <xf numFmtId="0" fontId="17" fillId="2" borderId="0" xfId="0" applyFont="1" applyFill="1" applyAlignment="1" applyProtection="1">
      <alignment horizontal="left" vertical="center"/>
      <protection hidden="1"/>
    </xf>
    <xf numFmtId="0" fontId="15" fillId="2" borderId="0" xfId="0" applyFont="1" applyFill="1" applyAlignment="1" applyProtection="1">
      <alignment horizontal="left" vertical="top" wrapText="1"/>
      <protection hidden="1"/>
    </xf>
    <xf numFmtId="0" fontId="2" fillId="0" borderId="0" xfId="0" applyFont="1" applyAlignment="1">
      <alignment vertical="top"/>
    </xf>
    <xf numFmtId="0" fontId="0" fillId="0" borderId="0" xfId="0" applyAlignment="1">
      <alignment vertical="top"/>
    </xf>
    <xf numFmtId="0" fontId="2" fillId="0" borderId="0" xfId="0" applyFont="1" applyAlignment="1">
      <alignment horizontal="center" vertical="center"/>
    </xf>
    <xf numFmtId="0" fontId="26" fillId="0" borderId="0" xfId="0" applyFont="1" applyAlignment="1">
      <alignment vertical="top"/>
    </xf>
    <xf numFmtId="0" fontId="11" fillId="2" borderId="0" xfId="1" applyFill="1" applyAlignment="1" applyProtection="1">
      <alignment wrapText="1"/>
      <protection hidden="1"/>
    </xf>
    <xf numFmtId="0" fontId="15" fillId="2" borderId="0" xfId="0" applyFont="1" applyFill="1" applyAlignment="1" applyProtection="1">
      <alignment wrapText="1"/>
      <protection hidden="1"/>
    </xf>
    <xf numFmtId="0" fontId="15" fillId="0" borderId="0" xfId="0" applyFont="1" applyAlignment="1" applyProtection="1">
      <alignment vertical="top"/>
      <protection hidden="1"/>
    </xf>
    <xf numFmtId="0" fontId="15" fillId="0" borderId="0" xfId="0" applyFont="1" applyAlignment="1" applyProtection="1">
      <alignment vertical="top" wrapText="1"/>
      <protection hidden="1"/>
    </xf>
    <xf numFmtId="0" fontId="15" fillId="2" borderId="0" xfId="0" applyFont="1" applyFill="1" applyAlignment="1" applyProtection="1">
      <alignment vertical="top"/>
      <protection hidden="1"/>
    </xf>
    <xf numFmtId="0" fontId="23" fillId="0" borderId="0" xfId="0" applyFont="1" applyAlignment="1" applyProtection="1">
      <alignment vertical="top"/>
      <protection hidden="1"/>
    </xf>
    <xf numFmtId="0" fontId="23" fillId="0" borderId="0" xfId="0" applyFont="1" applyAlignment="1" applyProtection="1">
      <alignment vertical="top" wrapText="1"/>
      <protection hidden="1"/>
    </xf>
    <xf numFmtId="0" fontId="0" fillId="0" borderId="0" xfId="0" applyAlignment="1" applyProtection="1">
      <alignment wrapText="1"/>
      <protection hidden="1"/>
    </xf>
    <xf numFmtId="0" fontId="0" fillId="0" borderId="0" xfId="0" applyProtection="1">
      <protection hidden="1"/>
    </xf>
    <xf numFmtId="0" fontId="15" fillId="0" borderId="0" xfId="0" applyFont="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11" fillId="2" borderId="0" xfId="1" applyFill="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Alignment="1">
      <alignment horizontal="left" vertical="center"/>
    </xf>
    <xf numFmtId="0" fontId="0" fillId="0" borderId="0" xfId="0" applyAlignment="1">
      <alignment horizontal="center" vertical="center"/>
    </xf>
    <xf numFmtId="0" fontId="28" fillId="6" borderId="3" xfId="0" applyFont="1" applyFill="1" applyBorder="1" applyAlignment="1">
      <alignment horizontal="center" vertical="center"/>
    </xf>
    <xf numFmtId="0" fontId="28" fillId="7" borderId="2" xfId="0" applyFont="1" applyFill="1" applyBorder="1" applyAlignment="1">
      <alignment horizontal="center" vertical="center"/>
    </xf>
    <xf numFmtId="0" fontId="15" fillId="2" borderId="0" xfId="0" applyFont="1" applyFill="1" applyAlignment="1" applyProtection="1">
      <alignment horizontal="center" vertical="top" wrapText="1"/>
      <protection hidden="1"/>
    </xf>
    <xf numFmtId="0" fontId="0" fillId="8" borderId="0" xfId="0" applyFill="1" applyAlignment="1">
      <alignment vertical="top"/>
    </xf>
    <xf numFmtId="0" fontId="0" fillId="8" borderId="0" xfId="0" applyFill="1" applyAlignment="1">
      <alignment horizontal="left" vertical="top"/>
    </xf>
    <xf numFmtId="0" fontId="0" fillId="9" borderId="0" xfId="0" applyFill="1" applyAlignment="1">
      <alignment vertical="top"/>
    </xf>
    <xf numFmtId="0" fontId="0" fillId="10" borderId="0" xfId="0" applyFill="1" applyAlignment="1">
      <alignment horizontal="left" vertical="top"/>
    </xf>
    <xf numFmtId="0" fontId="0" fillId="10" borderId="0" xfId="0" applyFill="1" applyAlignment="1">
      <alignment vertical="top"/>
    </xf>
    <xf numFmtId="0" fontId="0" fillId="5" borderId="0" xfId="0" applyFill="1" applyAlignment="1">
      <alignment vertical="top"/>
    </xf>
    <xf numFmtId="0" fontId="0" fillId="11" borderId="0" xfId="0" applyFill="1" applyAlignment="1">
      <alignment horizontal="left" vertical="top"/>
    </xf>
    <xf numFmtId="0" fontId="0" fillId="11" borderId="0" xfId="0" applyFill="1" applyAlignment="1">
      <alignment vertical="top"/>
    </xf>
    <xf numFmtId="0" fontId="0" fillId="5" borderId="0" xfId="0" applyFill="1" applyAlignment="1">
      <alignment horizontal="left" vertical="top"/>
    </xf>
    <xf numFmtId="49" fontId="2" fillId="9" borderId="0" xfId="0" applyNumberFormat="1" applyFont="1" applyFill="1" applyAlignment="1">
      <alignment horizontal="left" vertical="top"/>
    </xf>
    <xf numFmtId="49" fontId="0" fillId="5" borderId="0" xfId="0" applyNumberFormat="1" applyFill="1" applyAlignment="1">
      <alignment vertical="top"/>
    </xf>
    <xf numFmtId="49" fontId="0" fillId="8" borderId="0" xfId="0" applyNumberFormat="1" applyFill="1" applyAlignment="1">
      <alignment vertical="top"/>
    </xf>
    <xf numFmtId="49" fontId="0" fillId="9" borderId="0" xfId="0" applyNumberFormat="1" applyFill="1" applyAlignment="1">
      <alignment vertical="top"/>
    </xf>
    <xf numFmtId="0" fontId="21" fillId="2" borderId="0" xfId="0" applyFont="1" applyFill="1" applyAlignment="1" applyProtection="1">
      <alignment horizontal="left" vertical="center"/>
      <protection hidden="1"/>
    </xf>
    <xf numFmtId="0" fontId="30" fillId="3" borderId="0" xfId="0" applyFont="1" applyFill="1" applyAlignment="1" applyProtection="1">
      <alignment horizontal="right" indent="1"/>
      <protection hidden="1"/>
    </xf>
    <xf numFmtId="0" fontId="33" fillId="2" borderId="0" xfId="1" applyFont="1" applyFill="1" applyAlignment="1" applyProtection="1">
      <alignment vertical="center" wrapText="1"/>
      <protection hidden="1"/>
    </xf>
    <xf numFmtId="0" fontId="23" fillId="0" borderId="0" xfId="0" applyFont="1" applyAlignment="1" applyProtection="1">
      <alignment horizontal="center" wrapText="1"/>
      <protection hidden="1"/>
    </xf>
    <xf numFmtId="0" fontId="22" fillId="2" borderId="0" xfId="2" applyFont="1" applyFill="1" applyAlignment="1" applyProtection="1">
      <alignment horizontal="left" vertical="center"/>
      <protection hidden="1"/>
    </xf>
    <xf numFmtId="0" fontId="17" fillId="2" borderId="0" xfId="0" applyFont="1" applyFill="1" applyAlignment="1" applyProtection="1">
      <alignment horizontal="left"/>
      <protection hidden="1"/>
    </xf>
    <xf numFmtId="0" fontId="15" fillId="2" borderId="0" xfId="0" applyFont="1" applyFill="1" applyAlignment="1" applyProtection="1">
      <alignment horizontal="left"/>
      <protection hidden="1"/>
    </xf>
    <xf numFmtId="0" fontId="21" fillId="2" borderId="0" xfId="0" applyFont="1" applyFill="1" applyAlignment="1" applyProtection="1">
      <alignment horizontal="left" vertical="top"/>
      <protection hidden="1"/>
    </xf>
    <xf numFmtId="0" fontId="17" fillId="2" borderId="0" xfId="0" applyFont="1" applyFill="1" applyAlignment="1" applyProtection="1">
      <alignment horizontal="left" vertical="top"/>
      <protection hidden="1"/>
    </xf>
    <xf numFmtId="0" fontId="22" fillId="2" borderId="0" xfId="2" applyFont="1" applyFill="1" applyAlignment="1" applyProtection="1">
      <alignment horizontal="left" vertical="top"/>
      <protection hidden="1"/>
    </xf>
    <xf numFmtId="0" fontId="15" fillId="2" borderId="0" xfId="0" applyFont="1" applyFill="1" applyAlignment="1" applyProtection="1">
      <alignment horizontal="left" vertical="top"/>
      <protection hidden="1"/>
    </xf>
    <xf numFmtId="0" fontId="22" fillId="2" borderId="0" xfId="2" applyFont="1" applyFill="1" applyAlignment="1" applyProtection="1">
      <alignment horizontal="right" vertical="top" indent="1"/>
      <protection hidden="1"/>
    </xf>
    <xf numFmtId="0" fontId="23" fillId="2" borderId="0" xfId="0" applyFont="1" applyFill="1" applyProtection="1">
      <protection hidden="1"/>
    </xf>
    <xf numFmtId="0" fontId="15" fillId="12" borderId="0" xfId="0" applyFont="1" applyFill="1"/>
    <xf numFmtId="0" fontId="23" fillId="12" borderId="0" xfId="0" applyFont="1" applyFill="1"/>
    <xf numFmtId="0" fontId="23" fillId="12" borderId="0" xfId="0" applyFont="1" applyFill="1" applyAlignment="1">
      <alignment horizontal="center" wrapText="1"/>
    </xf>
    <xf numFmtId="0" fontId="23" fillId="12" borderId="3" xfId="0" applyFont="1" applyFill="1" applyBorder="1" applyAlignment="1">
      <alignment horizontal="center" wrapText="1"/>
    </xf>
    <xf numFmtId="0" fontId="15" fillId="12" borderId="0" xfId="0" applyFont="1" applyFill="1" applyAlignment="1">
      <alignment horizontal="right" indent="1"/>
    </xf>
    <xf numFmtId="164" fontId="15" fillId="12" borderId="0" xfId="0" applyNumberFormat="1" applyFont="1" applyFill="1" applyAlignment="1">
      <alignment horizontal="right" indent="1"/>
    </xf>
    <xf numFmtId="164" fontId="15" fillId="12" borderId="3" xfId="0" applyNumberFormat="1" applyFont="1" applyFill="1" applyBorder="1" applyAlignment="1">
      <alignment horizontal="right" indent="1"/>
    </xf>
    <xf numFmtId="165" fontId="15" fillId="12" borderId="0" xfId="0" applyNumberFormat="1" applyFont="1" applyFill="1" applyAlignment="1">
      <alignment horizontal="right" indent="1"/>
    </xf>
    <xf numFmtId="165" fontId="15" fillId="12" borderId="3" xfId="0" applyNumberFormat="1" applyFont="1" applyFill="1" applyBorder="1" applyAlignment="1">
      <alignment horizontal="right" indent="1"/>
    </xf>
    <xf numFmtId="0" fontId="36" fillId="12" borderId="3" xfId="0" applyFont="1" applyFill="1" applyBorder="1" applyAlignment="1">
      <alignment horizontal="center" wrapText="1"/>
    </xf>
    <xf numFmtId="0" fontId="15" fillId="12" borderId="3" xfId="0" applyFont="1" applyFill="1" applyBorder="1" applyAlignment="1">
      <alignment horizontal="right" indent="1"/>
    </xf>
    <xf numFmtId="0" fontId="15" fillId="0" borderId="0" xfId="0" applyFont="1" applyAlignment="1" applyProtection="1">
      <alignment horizontal="right" vertical="top" wrapText="1" indent="1"/>
      <protection hidden="1"/>
    </xf>
    <xf numFmtId="165" fontId="15" fillId="0" borderId="0" xfId="0" applyNumberFormat="1" applyFont="1" applyAlignment="1" applyProtection="1">
      <alignment horizontal="right" vertical="top" wrapText="1" indent="1"/>
      <protection hidden="1"/>
    </xf>
    <xf numFmtId="164" fontId="15" fillId="0" borderId="0" xfId="0" applyNumberFormat="1" applyFont="1" applyAlignment="1" applyProtection="1">
      <alignment horizontal="right" vertical="top" wrapText="1" indent="1"/>
      <protection hidden="1"/>
    </xf>
    <xf numFmtId="0" fontId="2" fillId="0" borderId="0" xfId="0" applyFont="1" applyAlignment="1" applyProtection="1">
      <alignment wrapText="1"/>
      <protection hidden="1"/>
    </xf>
    <xf numFmtId="0" fontId="2" fillId="0" borderId="0" xfId="0" applyFont="1" applyAlignment="1" applyProtection="1">
      <alignment horizontal="left" vertical="top" wrapText="1"/>
      <protection hidden="1"/>
    </xf>
    <xf numFmtId="0" fontId="2" fillId="0" borderId="0" xfId="0" applyFont="1" applyProtection="1">
      <protection hidden="1"/>
    </xf>
    <xf numFmtId="0" fontId="15" fillId="12" borderId="0" xfId="0" applyFont="1" applyFill="1" applyAlignment="1">
      <alignment wrapText="1"/>
    </xf>
    <xf numFmtId="166" fontId="15" fillId="12" borderId="3" xfId="0" applyNumberFormat="1" applyFont="1" applyFill="1" applyBorder="1" applyAlignment="1">
      <alignment horizontal="right" indent="1"/>
    </xf>
    <xf numFmtId="49" fontId="8" fillId="3" borderId="0" xfId="0" applyNumberFormat="1" applyFont="1" applyFill="1" applyAlignment="1" applyProtection="1">
      <alignment horizontal="left"/>
      <protection hidden="1"/>
    </xf>
    <xf numFmtId="0" fontId="4"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6" fillId="3" borderId="0" xfId="0" applyFont="1" applyFill="1" applyAlignment="1" applyProtection="1">
      <alignment horizontal="left"/>
      <protection hidden="1"/>
    </xf>
    <xf numFmtId="0" fontId="7" fillId="3" borderId="0" xfId="0" applyFont="1" applyFill="1" applyAlignment="1" applyProtection="1">
      <alignment horizontal="left" vertical="top" wrapText="1"/>
      <protection hidden="1"/>
    </xf>
    <xf numFmtId="0" fontId="27" fillId="3" borderId="0" xfId="0" applyFont="1" applyFill="1" applyAlignment="1" applyProtection="1">
      <alignment horizontal="left" vertical="center"/>
      <protection hidden="1"/>
    </xf>
    <xf numFmtId="0" fontId="34" fillId="2" borderId="0" xfId="2" applyFont="1" applyFill="1" applyAlignment="1" applyProtection="1">
      <alignment horizontal="left" vertical="center" wrapText="1"/>
      <protection hidden="1"/>
    </xf>
    <xf numFmtId="0" fontId="9" fillId="2" borderId="0" xfId="0" applyFont="1" applyFill="1" applyAlignment="1" applyProtection="1">
      <alignment horizontal="left" vertical="center" wrapText="1"/>
      <protection hidden="1"/>
    </xf>
    <xf numFmtId="0" fontId="17" fillId="2" borderId="0" xfId="2" applyFont="1" applyFill="1" applyAlignment="1" applyProtection="1">
      <alignment horizontal="left" vertical="top" wrapText="1"/>
      <protection hidden="1"/>
    </xf>
    <xf numFmtId="0" fontId="22" fillId="2" borderId="0" xfId="2" applyFont="1" applyFill="1" applyAlignment="1" applyProtection="1">
      <alignment horizontal="left" vertical="center"/>
      <protection hidden="1"/>
    </xf>
    <xf numFmtId="0" fontId="10" fillId="4" borderId="0" xfId="0" applyFont="1" applyFill="1" applyAlignment="1" applyProtection="1">
      <alignment horizontal="center" vertical="center" wrapText="1"/>
      <protection hidden="1"/>
    </xf>
    <xf numFmtId="0" fontId="12" fillId="2" borderId="0" xfId="1" applyFont="1" applyFill="1" applyAlignment="1" applyProtection="1">
      <alignment horizontal="left" vertical="center"/>
      <protection hidden="1"/>
    </xf>
    <xf numFmtId="0" fontId="13" fillId="4" borderId="1" xfId="0" applyFont="1" applyFill="1" applyBorder="1" applyAlignment="1" applyProtection="1">
      <alignment horizontal="center" vertical="center" wrapText="1"/>
      <protection hidden="1"/>
    </xf>
    <xf numFmtId="0" fontId="14" fillId="2" borderId="1" xfId="1" applyFont="1" applyFill="1" applyBorder="1" applyAlignment="1" applyProtection="1">
      <alignment horizontal="left" vertical="center"/>
      <protection hidden="1"/>
    </xf>
    <xf numFmtId="0" fontId="19" fillId="2" borderId="0" xfId="2" applyFont="1" applyFill="1" applyAlignment="1" applyProtection="1">
      <alignment horizontal="left" vertical="center" indent="4"/>
      <protection hidden="1"/>
    </xf>
    <xf numFmtId="0" fontId="20" fillId="2" borderId="0" xfId="0" applyFont="1" applyFill="1" applyAlignment="1" applyProtection="1">
      <alignment horizontal="left" vertical="center" indent="4"/>
      <protection hidden="1"/>
    </xf>
    <xf numFmtId="0" fontId="31" fillId="2" borderId="0" xfId="0" applyFont="1" applyFill="1" applyAlignment="1" applyProtection="1">
      <alignment horizontal="left" vertical="top" wrapText="1"/>
      <protection hidden="1"/>
    </xf>
    <xf numFmtId="0" fontId="15" fillId="2" borderId="0" xfId="0" applyFont="1" applyFill="1" applyAlignment="1" applyProtection="1">
      <alignment horizontal="left" vertical="top" wrapText="1"/>
      <protection hidden="1"/>
    </xf>
    <xf numFmtId="0" fontId="15" fillId="2" borderId="0" xfId="0" applyFont="1" applyFill="1" applyAlignment="1" applyProtection="1">
      <alignment horizontal="left"/>
      <protection hidden="1"/>
    </xf>
    <xf numFmtId="0" fontId="23" fillId="2" borderId="0" xfId="0" applyFont="1" applyFill="1" applyAlignment="1" applyProtection="1">
      <alignment horizontal="left" vertical="top" wrapText="1"/>
      <protection hidden="1"/>
    </xf>
    <xf numFmtId="0" fontId="29" fillId="2" borderId="0" xfId="0" applyFont="1" applyFill="1" applyAlignment="1" applyProtection="1">
      <alignment horizontal="left" vertical="top" wrapText="1"/>
      <protection hidden="1"/>
    </xf>
    <xf numFmtId="0" fontId="15" fillId="2" borderId="0" xfId="0" applyFont="1" applyFill="1" applyAlignment="1" applyProtection="1">
      <alignment horizontal="center" vertical="top" wrapText="1"/>
      <protection hidden="1"/>
    </xf>
    <xf numFmtId="0" fontId="15" fillId="0" borderId="0" xfId="0" applyFont="1" applyAlignment="1">
      <alignment horizontal="left" vertical="top" wrapText="1"/>
    </xf>
    <xf numFmtId="0" fontId="15" fillId="12" borderId="3" xfId="0" applyFont="1" applyFill="1" applyBorder="1" applyAlignment="1">
      <alignment wrapText="1"/>
    </xf>
    <xf numFmtId="0" fontId="23" fillId="12" borderId="0" xfId="0" applyFont="1" applyFill="1" applyAlignment="1">
      <alignment horizontal="left" wrapText="1"/>
    </xf>
    <xf numFmtId="0" fontId="23" fillId="12" borderId="3" xfId="0" applyFont="1" applyFill="1" applyBorder="1" applyAlignment="1">
      <alignment horizontal="center" wrapText="1"/>
    </xf>
    <xf numFmtId="0" fontId="13" fillId="4" borderId="0" xfId="0" applyFont="1" applyFill="1" applyAlignment="1" applyProtection="1">
      <alignment horizontal="center" vertical="center" wrapText="1"/>
      <protection hidden="1"/>
    </xf>
    <xf numFmtId="0" fontId="32" fillId="2" borderId="0" xfId="1" applyFont="1" applyFill="1" applyAlignment="1" applyProtection="1">
      <alignment horizontal="left" vertical="center" wrapText="1"/>
      <protection hidden="1"/>
    </xf>
    <xf numFmtId="0" fontId="15" fillId="12" borderId="4" xfId="0" applyFont="1" applyFill="1" applyBorder="1" applyAlignment="1">
      <alignment horizontal="left" wrapText="1"/>
    </xf>
    <xf numFmtId="0" fontId="15" fillId="12" borderId="5" xfId="0" applyFont="1" applyFill="1" applyBorder="1" applyAlignment="1">
      <alignment horizontal="left" wrapText="1"/>
    </xf>
    <xf numFmtId="0" fontId="15" fillId="12" borderId="6" xfId="0" applyFont="1" applyFill="1" applyBorder="1" applyAlignment="1">
      <alignment horizontal="left" wrapText="1"/>
    </xf>
    <xf numFmtId="0" fontId="15" fillId="12" borderId="3" xfId="0" applyFont="1" applyFill="1" applyBorder="1" applyAlignment="1">
      <alignment horizontal="left" indent="1"/>
    </xf>
    <xf numFmtId="0" fontId="36" fillId="12" borderId="3" xfId="0" applyFont="1" applyFill="1" applyBorder="1" applyAlignment="1">
      <alignment horizontal="center"/>
    </xf>
    <xf numFmtId="0" fontId="36" fillId="12" borderId="3" xfId="0" applyFont="1" applyFill="1" applyBorder="1" applyAlignment="1">
      <alignment horizontal="left" wrapText="1"/>
    </xf>
    <xf numFmtId="0" fontId="23" fillId="12" borderId="4" xfId="0" applyFont="1" applyFill="1" applyBorder="1" applyAlignment="1">
      <alignment horizontal="left" wrapText="1"/>
    </xf>
    <xf numFmtId="0" fontId="23" fillId="12" borderId="6" xfId="0" applyFont="1" applyFill="1" applyBorder="1" applyAlignment="1">
      <alignment horizontal="left" wrapText="1"/>
    </xf>
    <xf numFmtId="0" fontId="15" fillId="12" borderId="4" xfId="0" applyFont="1" applyFill="1" applyBorder="1" applyAlignment="1">
      <alignment horizontal="left"/>
    </xf>
    <xf numFmtId="0" fontId="15" fillId="12" borderId="6" xfId="0" applyFont="1" applyFill="1" applyBorder="1" applyAlignment="1">
      <alignment horizontal="left"/>
    </xf>
    <xf numFmtId="0" fontId="15" fillId="12" borderId="0" xfId="0" applyFont="1" applyFill="1" applyAlignment="1">
      <alignment horizontal="left" wrapText="1"/>
    </xf>
    <xf numFmtId="0" fontId="23" fillId="12" borderId="0" xfId="0" applyFont="1" applyFill="1" applyAlignment="1">
      <alignment horizontal="left"/>
    </xf>
  </cellXfs>
  <cellStyles count="3">
    <cellStyle name="Hyperlink" xfId="2" builtinId="8"/>
    <cellStyle name="Normal" xfId="0" builtinId="0"/>
    <cellStyle name="Normal 2" xfId="1" xr:uid="{9A94BA55-A396-4E76-A65F-DA3B16275E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1.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2.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5.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5.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8.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9.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8</xdr:col>
      <xdr:colOff>150480</xdr:colOff>
      <xdr:row>0</xdr:row>
      <xdr:rowOff>92075</xdr:rowOff>
    </xdr:from>
    <xdr:to>
      <xdr:col>10</xdr:col>
      <xdr:colOff>441325</xdr:colOff>
      <xdr:row>1</xdr:row>
      <xdr:rowOff>19756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5389230" y="92075"/>
          <a:ext cx="1510045" cy="8230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5AAEEB9B-95A3-4799-95BE-E113E3F77E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D29F78E4-BCE3-4D84-9074-EB163208CDC3}"/>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4E61DBF3-FB35-45F0-B56C-19C5529E02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CCC08F15-A98B-4565-AADF-0D5FDDEEF13D}"/>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24EF4FDE-31FA-4A64-AE5E-5EC34932D7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6669840F-C88B-4D5D-9A75-971047248B8E}"/>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0EBA7C63-2EE5-4299-950A-11A2B5DBB7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C9DAFD5B-38E9-4BB1-9C70-3647C279BF25}"/>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DC0DDAA5-E803-48AD-9E8E-860CC57A6B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A5D14E4D-5B59-420B-8A06-66A5FDFDE209}"/>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470605</xdr:colOff>
      <xdr:row>0</xdr:row>
      <xdr:rowOff>23635</xdr:rowOff>
    </xdr:from>
    <xdr:to>
      <xdr:col>12</xdr:col>
      <xdr:colOff>570851</xdr:colOff>
      <xdr:row>1</xdr:row>
      <xdr:rowOff>194323</xdr:rowOff>
    </xdr:to>
    <xdr:pic>
      <xdr:nvPicPr>
        <xdr:cNvPr id="2" name="Picture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1883" y="23635"/>
          <a:ext cx="636468" cy="474077"/>
        </a:xfrm>
        <a:prstGeom prst="rect">
          <a:avLst/>
        </a:prstGeom>
      </xdr:spPr>
    </xdr:pic>
    <xdr:clientData/>
  </xdr:twoCellAnchor>
  <xdr:twoCellAnchor editAs="absolute">
    <xdr:from>
      <xdr:col>10</xdr:col>
      <xdr:colOff>532977</xdr:colOff>
      <xdr:row>1</xdr:row>
      <xdr:rowOff>209550</xdr:rowOff>
    </xdr:from>
    <xdr:to>
      <xdr:col>14</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B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425450</xdr:colOff>
      <xdr:row>0</xdr:row>
      <xdr:rowOff>22225</xdr:rowOff>
    </xdr:from>
    <xdr:to>
      <xdr:col>12</xdr:col>
      <xdr:colOff>527812</xdr:colOff>
      <xdr:row>1</xdr:row>
      <xdr:rowOff>192913</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89700" y="22225"/>
          <a:ext cx="635762" cy="4754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471832</xdr:colOff>
      <xdr:row>0</xdr:row>
      <xdr:rowOff>9525</xdr:rowOff>
    </xdr:from>
    <xdr:to>
      <xdr:col>12</xdr:col>
      <xdr:colOff>573919</xdr:colOff>
      <xdr:row>1</xdr:row>
      <xdr:rowOff>180213</xdr:rowOff>
    </xdr:to>
    <xdr:pic>
      <xdr:nvPicPr>
        <xdr:cNvPr id="2" name="Picture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5441" y="9525"/>
          <a:ext cx="637695" cy="474384"/>
        </a:xfrm>
        <a:prstGeom prst="rect">
          <a:avLst/>
        </a:prstGeom>
      </xdr:spPr>
    </xdr:pic>
    <xdr:clientData/>
  </xdr:twoCellAnchor>
  <xdr:twoCellAnchor editAs="absolute">
    <xdr:from>
      <xdr:col>10</xdr:col>
      <xdr:colOff>532977</xdr:colOff>
      <xdr:row>1</xdr:row>
      <xdr:rowOff>209550</xdr:rowOff>
    </xdr:from>
    <xdr:to>
      <xdr:col>14</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9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58D07227-CDEB-488E-A159-9D3861F22B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A031D61-D92F-4FB0-AFBF-C843402C17C7}"/>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78203F77-D8A7-426A-8884-4D744992AC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50EA252C-491C-476E-AFB1-BBD288E61990}"/>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901F6EE5-CD82-4451-889D-4D99ACD580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6E874AB7-D809-4F78-BEEA-2EF8D8C61A1F}"/>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5D3EAA7F-243F-4BBC-A427-E53EB21C99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DEAA305D-EDCE-4C27-B887-F36F2AE817F5}"/>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5F4AFB44-C654-44A3-A008-B7C2FE150A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380C40A3-60EC-4046-934B-108D82FE5B67}"/>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73580E1C-82C7-453E-A69E-7F83DAE9CB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6D90CC79-4B21-415E-A141-7B9170F46E1A}"/>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y2q@aamc.or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9A5D-1E30-49A9-B49F-E6C3CB767955}">
  <sheetPr codeName="Sheet01">
    <tabColor rgb="FF92D050"/>
  </sheetPr>
  <dimension ref="A1:H85"/>
  <sheetViews>
    <sheetView zoomScaleNormal="100" workbookViewId="0">
      <selection activeCell="G7" sqref="G7"/>
    </sheetView>
  </sheetViews>
  <sheetFormatPr defaultColWidth="9.140625" defaultRowHeight="12.75" x14ac:dyDescent="0.2"/>
  <cols>
    <col min="1" max="1" width="18.42578125" style="17" customWidth="1"/>
    <col min="2" max="2" width="39.28515625" style="17" customWidth="1"/>
    <col min="3" max="3" width="18.140625" style="17" customWidth="1"/>
    <col min="4" max="4" width="27.5703125" style="17" customWidth="1"/>
    <col min="5" max="5" width="9.140625" style="17"/>
    <col min="6" max="6" width="0.42578125" style="17" customWidth="1"/>
    <col min="7" max="7" width="4.140625" style="17" customWidth="1"/>
    <col min="8" max="8" width="46.5703125" style="17" customWidth="1"/>
    <col min="9" max="16384" width="9.140625" style="17"/>
  </cols>
  <sheetData>
    <row r="1" spans="1:8" x14ac:dyDescent="0.2">
      <c r="A1" s="17" t="s">
        <v>283</v>
      </c>
      <c r="B1" s="47" t="s">
        <v>303</v>
      </c>
      <c r="G1" s="16" t="s">
        <v>139</v>
      </c>
    </row>
    <row r="2" spans="1:8" x14ac:dyDescent="0.2">
      <c r="A2" s="17" t="s">
        <v>2</v>
      </c>
      <c r="B2" s="48" t="s">
        <v>148</v>
      </c>
      <c r="G2" s="35" t="s">
        <v>16</v>
      </c>
      <c r="H2" s="17" t="s">
        <v>130</v>
      </c>
    </row>
    <row r="3" spans="1:8" x14ac:dyDescent="0.2">
      <c r="A3" s="17" t="s">
        <v>3</v>
      </c>
      <c r="B3" s="48" t="s">
        <v>9</v>
      </c>
      <c r="G3" s="35" t="s">
        <v>16</v>
      </c>
      <c r="H3" s="33" t="s">
        <v>129</v>
      </c>
    </row>
    <row r="4" spans="1:8" x14ac:dyDescent="0.2">
      <c r="A4" s="17" t="s">
        <v>4</v>
      </c>
      <c r="B4" s="48" t="s">
        <v>8</v>
      </c>
      <c r="G4" s="35" t="s">
        <v>16</v>
      </c>
      <c r="H4" s="33" t="s">
        <v>128</v>
      </c>
    </row>
    <row r="5" spans="1:8" ht="13.5" thickBot="1" x14ac:dyDescent="0.25">
      <c r="A5" s="17" t="s">
        <v>137</v>
      </c>
      <c r="B5" s="50" t="s">
        <v>152</v>
      </c>
      <c r="G5" s="35" t="s">
        <v>16</v>
      </c>
      <c r="H5" s="33" t="s">
        <v>127</v>
      </c>
    </row>
    <row r="6" spans="1:8" ht="13.5" thickBot="1" x14ac:dyDescent="0.25">
      <c r="A6" s="17" t="s">
        <v>136</v>
      </c>
      <c r="B6" s="50" t="s">
        <v>304</v>
      </c>
      <c r="G6" s="36" t="s">
        <v>16</v>
      </c>
      <c r="H6" s="33" t="s">
        <v>153</v>
      </c>
    </row>
    <row r="7" spans="1:8" ht="13.5" thickBot="1" x14ac:dyDescent="0.25">
      <c r="A7" s="17" t="s">
        <v>10</v>
      </c>
      <c r="B7" s="49" t="s">
        <v>415</v>
      </c>
      <c r="G7" s="36" t="s">
        <v>16</v>
      </c>
      <c r="H7" s="33" t="s">
        <v>154</v>
      </c>
    </row>
    <row r="8" spans="1:8" x14ac:dyDescent="0.2">
      <c r="A8" s="17" t="s">
        <v>5</v>
      </c>
      <c r="B8" s="41">
        <v>1</v>
      </c>
      <c r="C8" s="19" t="s">
        <v>6</v>
      </c>
    </row>
    <row r="9" spans="1:8" x14ac:dyDescent="0.2">
      <c r="A9" s="17" t="s">
        <v>7</v>
      </c>
      <c r="B9" s="38" t="s">
        <v>416</v>
      </c>
      <c r="G9" s="18"/>
      <c r="H9" s="33"/>
    </row>
    <row r="10" spans="1:8" x14ac:dyDescent="0.2">
      <c r="A10" s="17" t="s">
        <v>121</v>
      </c>
      <c r="B10" s="44">
        <v>101</v>
      </c>
      <c r="G10" s="18"/>
      <c r="H10" s="33"/>
    </row>
    <row r="11" spans="1:8" x14ac:dyDescent="0.2">
      <c r="A11" s="17" t="s">
        <v>122</v>
      </c>
      <c r="B11" s="38"/>
      <c r="G11" s="18"/>
      <c r="H11" s="33"/>
    </row>
    <row r="12" spans="1:8" x14ac:dyDescent="0.2">
      <c r="A12" s="17" t="s">
        <v>131</v>
      </c>
      <c r="B12" s="39"/>
      <c r="G12" s="18"/>
      <c r="H12" s="33"/>
    </row>
    <row r="13" spans="1:8" x14ac:dyDescent="0.2">
      <c r="A13" s="17" t="s">
        <v>124</v>
      </c>
      <c r="B13" s="38"/>
      <c r="G13" s="18"/>
      <c r="H13" s="33"/>
    </row>
    <row r="14" spans="1:8" x14ac:dyDescent="0.2">
      <c r="A14" s="17" t="s">
        <v>123</v>
      </c>
      <c r="B14" s="38" t="s">
        <v>403</v>
      </c>
      <c r="G14" s="18"/>
      <c r="H14" s="33"/>
    </row>
    <row r="15" spans="1:8" x14ac:dyDescent="0.2">
      <c r="A15" s="17" t="s">
        <v>125</v>
      </c>
      <c r="B15" s="38" t="s">
        <v>417</v>
      </c>
      <c r="G15" s="34"/>
      <c r="H15" s="33"/>
    </row>
    <row r="16" spans="1:8" x14ac:dyDescent="0.2">
      <c r="A16" s="17" t="s">
        <v>126</v>
      </c>
      <c r="B16" s="38" t="s">
        <v>418</v>
      </c>
    </row>
    <row r="17" spans="1:8" x14ac:dyDescent="0.2">
      <c r="A17" s="17" t="s">
        <v>133</v>
      </c>
      <c r="B17" s="39">
        <v>0</v>
      </c>
    </row>
    <row r="18" spans="1:8" x14ac:dyDescent="0.2">
      <c r="A18" s="17" t="s">
        <v>132</v>
      </c>
      <c r="B18" s="46">
        <v>90</v>
      </c>
    </row>
    <row r="19" spans="1:8" x14ac:dyDescent="0.2">
      <c r="A19" s="17" t="s">
        <v>151</v>
      </c>
      <c r="B19" s="38" t="s">
        <v>402</v>
      </c>
    </row>
    <row r="30" spans="1:8" s="16" customFormat="1" x14ac:dyDescent="0.2">
      <c r="A30" s="16" t="s">
        <v>11</v>
      </c>
      <c r="B30" s="16" t="s">
        <v>20</v>
      </c>
      <c r="G30" s="17"/>
      <c r="H30" s="17"/>
    </row>
    <row r="31" spans="1:8" x14ac:dyDescent="0.2">
      <c r="A31" s="38" t="str">
        <f ca="1">MID(CELL("filename",'Table of Contents'!A1),FIND("]",CELL("filename",'Table of Contents'!A1))+1,255)</f>
        <v>Table of Contents</v>
      </c>
      <c r="B31" s="46">
        <v>25</v>
      </c>
    </row>
    <row r="32" spans="1:8" x14ac:dyDescent="0.2">
      <c r="A32" s="38" t="str">
        <f ca="1">MID(CELL("filename",'Executive Summary'!A1),FIND("]",CELL("filename",'Executive Summary'!A1))+1,255)</f>
        <v>Executive Summary</v>
      </c>
      <c r="B32" s="46">
        <v>90</v>
      </c>
    </row>
    <row r="33" spans="1:7" x14ac:dyDescent="0.2">
      <c r="A33" s="38" t="str">
        <f ca="1">MID(CELL("filename",References!A2),FIND("]",CELL("filename",References!A2))+1,255)</f>
        <v>References</v>
      </c>
      <c r="B33" s="46">
        <v>25</v>
      </c>
    </row>
    <row r="40" spans="1:7" s="16" customFormat="1" x14ac:dyDescent="0.2">
      <c r="A40" s="16" t="s">
        <v>17</v>
      </c>
      <c r="B40" s="16" t="s">
        <v>18</v>
      </c>
      <c r="C40" s="16" t="s">
        <v>14</v>
      </c>
      <c r="G40" s="17"/>
    </row>
    <row r="41" spans="1:7" x14ac:dyDescent="0.2">
      <c r="A41" s="43">
        <v>1</v>
      </c>
      <c r="B41" s="43" t="s">
        <v>12</v>
      </c>
      <c r="C41" s="43"/>
    </row>
    <row r="42" spans="1:7" x14ac:dyDescent="0.2">
      <c r="A42" s="43">
        <v>2</v>
      </c>
      <c r="B42" s="43" t="s">
        <v>169</v>
      </c>
      <c r="C42" s="43"/>
    </row>
    <row r="43" spans="1:7" x14ac:dyDescent="0.2">
      <c r="A43" s="43">
        <v>3</v>
      </c>
      <c r="B43" s="43" t="s">
        <v>170</v>
      </c>
      <c r="C43" s="43"/>
    </row>
    <row r="44" spans="1:7" x14ac:dyDescent="0.2">
      <c r="A44" s="43">
        <v>4</v>
      </c>
      <c r="B44" s="43" t="s">
        <v>171</v>
      </c>
      <c r="C44" s="43"/>
    </row>
    <row r="45" spans="1:7" x14ac:dyDescent="0.2">
      <c r="A45" s="43">
        <v>5</v>
      </c>
      <c r="B45" s="43" t="s">
        <v>172</v>
      </c>
      <c r="C45" s="43"/>
    </row>
    <row r="46" spans="1:7" x14ac:dyDescent="0.2">
      <c r="A46" s="43">
        <v>6</v>
      </c>
      <c r="B46" s="43" t="s">
        <v>173</v>
      </c>
      <c r="C46" s="43"/>
    </row>
    <row r="47" spans="1:7" x14ac:dyDescent="0.2">
      <c r="A47" s="43">
        <v>7</v>
      </c>
      <c r="B47" s="43" t="s">
        <v>174</v>
      </c>
      <c r="C47" s="43"/>
    </row>
    <row r="48" spans="1:7" x14ac:dyDescent="0.2">
      <c r="A48" s="43">
        <v>8</v>
      </c>
      <c r="B48" s="43" t="s">
        <v>175</v>
      </c>
      <c r="C48" s="43"/>
    </row>
    <row r="49" spans="1:3" x14ac:dyDescent="0.2">
      <c r="A49" s="43">
        <v>9</v>
      </c>
      <c r="B49" s="43" t="s">
        <v>145</v>
      </c>
      <c r="C49" s="43" t="s">
        <v>15</v>
      </c>
    </row>
    <row r="50" spans="1:3" x14ac:dyDescent="0.2">
      <c r="A50" s="43">
        <v>10</v>
      </c>
      <c r="B50" s="43" t="s">
        <v>176</v>
      </c>
      <c r="C50" s="43" t="s">
        <v>15</v>
      </c>
    </row>
    <row r="51" spans="1:3" x14ac:dyDescent="0.2">
      <c r="A51" s="43">
        <v>11</v>
      </c>
      <c r="B51" s="43" t="s">
        <v>13</v>
      </c>
      <c r="C51" s="43" t="s">
        <v>15</v>
      </c>
    </row>
    <row r="52" spans="1:3" x14ac:dyDescent="0.2">
      <c r="A52" s="43"/>
      <c r="C52" s="43"/>
    </row>
    <row r="53" spans="1:3" x14ac:dyDescent="0.2">
      <c r="A53" s="43"/>
      <c r="B53" s="43"/>
      <c r="C53" s="43"/>
    </row>
    <row r="54" spans="1:3" x14ac:dyDescent="0.2">
      <c r="A54" s="43"/>
      <c r="B54" s="43"/>
      <c r="C54" s="43"/>
    </row>
    <row r="55" spans="1:3" x14ac:dyDescent="0.2">
      <c r="A55" s="43"/>
      <c r="B55" s="43"/>
      <c r="C55" s="43"/>
    </row>
    <row r="56" spans="1:3" x14ac:dyDescent="0.2">
      <c r="A56" s="43"/>
      <c r="B56" s="43"/>
      <c r="C56" s="43"/>
    </row>
    <row r="57" spans="1:3" x14ac:dyDescent="0.2">
      <c r="A57" s="43"/>
      <c r="B57" s="43"/>
      <c r="C57" s="43"/>
    </row>
    <row r="58" spans="1:3" x14ac:dyDescent="0.2">
      <c r="A58" s="43"/>
      <c r="B58" s="43"/>
      <c r="C58" s="43"/>
    </row>
    <row r="59" spans="1:3" x14ac:dyDescent="0.2">
      <c r="A59" s="43"/>
      <c r="B59" s="43"/>
      <c r="C59" s="43"/>
    </row>
    <row r="60" spans="1:3" x14ac:dyDescent="0.2">
      <c r="A60" s="43"/>
      <c r="B60" s="43"/>
      <c r="C60" s="43"/>
    </row>
    <row r="61" spans="1:3" x14ac:dyDescent="0.2">
      <c r="A61" s="43"/>
      <c r="B61" s="43"/>
      <c r="C61" s="43"/>
    </row>
    <row r="62" spans="1:3" x14ac:dyDescent="0.2">
      <c r="A62" s="43"/>
      <c r="B62" s="43"/>
      <c r="C62" s="43"/>
    </row>
    <row r="63" spans="1:3" x14ac:dyDescent="0.2">
      <c r="A63" s="43"/>
      <c r="B63" s="43"/>
      <c r="C63" s="43"/>
    </row>
    <row r="64" spans="1:3" x14ac:dyDescent="0.2">
      <c r="A64" s="43"/>
      <c r="B64" s="43"/>
      <c r="C64" s="43"/>
    </row>
    <row r="65" spans="1:3" x14ac:dyDescent="0.2">
      <c r="A65" s="43"/>
      <c r="B65" s="43"/>
      <c r="C65" s="43"/>
    </row>
    <row r="66" spans="1:3" x14ac:dyDescent="0.2">
      <c r="A66" s="43"/>
      <c r="B66" s="43"/>
      <c r="C66" s="43"/>
    </row>
    <row r="67" spans="1:3" x14ac:dyDescent="0.2">
      <c r="A67" s="43"/>
      <c r="B67" s="43"/>
      <c r="C67" s="43"/>
    </row>
    <row r="68" spans="1:3" x14ac:dyDescent="0.2">
      <c r="A68" s="43"/>
      <c r="B68" s="43"/>
      <c r="C68" s="43"/>
    </row>
    <row r="69" spans="1:3" x14ac:dyDescent="0.2">
      <c r="A69" s="43"/>
      <c r="B69" s="43"/>
      <c r="C69" s="43"/>
    </row>
    <row r="70" spans="1:3" x14ac:dyDescent="0.2">
      <c r="A70" s="43"/>
      <c r="B70" s="43"/>
      <c r="C70" s="43"/>
    </row>
    <row r="81" spans="1:2" x14ac:dyDescent="0.2">
      <c r="A81" s="40"/>
      <c r="B81" s="17" t="s">
        <v>141</v>
      </c>
    </row>
    <row r="82" spans="1:2" x14ac:dyDescent="0.2">
      <c r="A82" s="42"/>
      <c r="B82" s="17" t="s">
        <v>142</v>
      </c>
    </row>
    <row r="83" spans="1:2" x14ac:dyDescent="0.2">
      <c r="A83" s="38"/>
      <c r="B83" s="17" t="s">
        <v>143</v>
      </c>
    </row>
    <row r="84" spans="1:2" x14ac:dyDescent="0.2">
      <c r="A84" s="43"/>
      <c r="B84" s="17" t="s">
        <v>140</v>
      </c>
    </row>
    <row r="85" spans="1:2" x14ac:dyDescent="0.2">
      <c r="A85" s="45"/>
      <c r="B85" s="17" t="s">
        <v>144</v>
      </c>
    </row>
  </sheetData>
  <dataValidations count="3">
    <dataValidation allowBlank="1" showInputMessage="1" errorTitle="!!!Error!!!" error="Valid types are 1 (all), 2 (school), and 3 (campus)." sqref="B10" xr:uid="{BF104094-52EA-43ED-8FC4-8CBDA5ED6154}"/>
    <dataValidation type="whole" allowBlank="1" showInputMessage="1" showErrorMessage="1" errorTitle="!!!Invalid entry!!!" error="Enter whole numbers between 40 and 200!" sqref="B18" xr:uid="{C1862851-5F44-4AB2-8BF4-CD1ADCD193FF}">
      <formula1>40</formula1>
      <formula2>200</formula2>
    </dataValidation>
    <dataValidation type="custom" allowBlank="1" showInputMessage="1" showErrorMessage="1" errorTitle="!!!ERROR!!!" error="Enter &quot;Y&quot; or &quot;y&quot; to trigger the corresponding function!" prompt="Enter &quot;Y&quot; or &quot;y&quot; to trigger function." sqref="G2:G7" xr:uid="{F1AD2798-3BB2-4865-8330-79886452D3C3}">
      <formula1>OR(G2="y",G2="-")</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AA50C-6C61-4DF6-B80F-D5D6A8D8F49B}">
  <sheetPr codeName="Sheet20"/>
  <dimension ref="A1:Q370"/>
  <sheetViews>
    <sheetView zoomScale="90" zoomScaleNormal="90" workbookViewId="0">
      <pane ySplit="3" topLeftCell="A4" activePane="bottomLeft" state="frozen"/>
      <selection pane="bottomLeft" sqref="A1:B2"/>
    </sheetView>
  </sheetViews>
  <sheetFormatPr defaultColWidth="0" defaultRowHeight="12.95" customHeight="1" zeroHeight="1" x14ac:dyDescent="0.2"/>
  <cols>
    <col min="1" max="1" width="1.42578125" style="28" customWidth="1"/>
    <col min="2" max="2" width="8.140625" style="28" customWidth="1"/>
    <col min="3" max="3" width="26.140625" style="28" customWidth="1"/>
    <col min="4" max="4" width="11.140625" style="28" customWidth="1"/>
    <col min="5" max="11" width="11.42578125" style="28" customWidth="1"/>
    <col min="12" max="12" width="1.42578125" style="28" customWidth="1"/>
    <col min="13" max="13" width="122.85546875" style="27" hidden="1" customWidth="1"/>
    <col min="14" max="14" width="87.7109375" style="27" hidden="1" customWidth="1"/>
    <col min="15" max="15" width="16" style="32" hidden="1" customWidth="1"/>
    <col min="16" max="16" width="9.140625" style="28" hidden="1" customWidth="1"/>
    <col min="17" max="17" width="1.42578125" style="28" hidden="1" customWidth="1"/>
    <col min="18" max="16384" width="9.140625" style="28" hidden="1"/>
  </cols>
  <sheetData>
    <row r="1" spans="1:15" s="5" customFormat="1" ht="33.75" customHeight="1" x14ac:dyDescent="0.25">
      <c r="A1" s="109" t="s">
        <v>408</v>
      </c>
      <c r="B1" s="109"/>
      <c r="C1" s="110" t="s">
        <v>172</v>
      </c>
      <c r="D1" s="110"/>
      <c r="E1" s="110"/>
      <c r="F1" s="110"/>
      <c r="G1" s="110"/>
      <c r="H1" s="110"/>
      <c r="I1" s="110"/>
      <c r="J1" s="110"/>
      <c r="K1" s="53"/>
      <c r="L1" s="4"/>
      <c r="M1" s="20"/>
      <c r="N1" s="20"/>
      <c r="O1" s="31"/>
    </row>
    <row r="2" spans="1:15" s="5" customFormat="1" ht="17.25" customHeight="1" x14ac:dyDescent="0.25">
      <c r="A2" s="95"/>
      <c r="B2" s="95"/>
      <c r="C2" s="96" t="s">
        <v>402</v>
      </c>
      <c r="D2" s="96"/>
      <c r="E2" s="96"/>
      <c r="F2" s="96"/>
      <c r="G2" s="96"/>
      <c r="H2" s="96"/>
      <c r="I2" s="96"/>
      <c r="J2" s="96"/>
      <c r="K2" s="96"/>
      <c r="L2" s="6"/>
      <c r="M2" s="20"/>
      <c r="N2" s="20"/>
      <c r="O2" s="31"/>
    </row>
    <row r="3" spans="1:15" s="7" customFormat="1" ht="12.75" x14ac:dyDescent="0.2">
      <c r="M3" s="21"/>
      <c r="N3" s="21"/>
      <c r="O3" s="15"/>
    </row>
    <row r="4" spans="1:15" s="22" customFormat="1" ht="12.75" x14ac:dyDescent="0.2">
      <c r="A4" s="24"/>
      <c r="B4" s="24"/>
      <c r="C4" s="24"/>
      <c r="D4" s="24"/>
      <c r="E4" s="24"/>
      <c r="F4" s="24"/>
      <c r="G4" s="24"/>
      <c r="H4" s="37"/>
      <c r="I4" s="37"/>
      <c r="J4" s="37"/>
      <c r="K4" s="37"/>
      <c r="L4" s="24"/>
      <c r="M4" s="23"/>
      <c r="N4" s="23"/>
      <c r="O4" s="29"/>
    </row>
    <row r="5" spans="1:15" s="25" customFormat="1" ht="25.5" x14ac:dyDescent="0.2">
      <c r="A5" s="65"/>
      <c r="B5" s="107" t="s">
        <v>362</v>
      </c>
      <c r="C5" s="107"/>
      <c r="D5" s="107"/>
      <c r="E5" s="107"/>
      <c r="F5" s="107"/>
      <c r="G5" s="107"/>
      <c r="H5" s="107"/>
      <c r="I5" s="107"/>
      <c r="J5" s="107"/>
      <c r="K5" s="107"/>
      <c r="L5" s="65"/>
      <c r="M5" s="26" t="s">
        <v>362</v>
      </c>
      <c r="N5" s="26"/>
      <c r="O5" s="30"/>
    </row>
    <row r="6" spans="1:15" s="22" customFormat="1" ht="12.75" x14ac:dyDescent="0.2">
      <c r="A6" s="64"/>
      <c r="B6" s="64"/>
      <c r="C6" s="64"/>
      <c r="D6" s="64"/>
      <c r="E6" s="64"/>
      <c r="F6" s="64"/>
      <c r="G6" s="64"/>
      <c r="H6" s="64"/>
      <c r="I6" s="64"/>
      <c r="J6" s="64"/>
      <c r="K6" s="64"/>
      <c r="L6" s="64"/>
      <c r="M6" s="23"/>
      <c r="N6" s="23"/>
      <c r="O6" s="29"/>
    </row>
    <row r="7" spans="1:15" s="22" customFormat="1" ht="12.75" x14ac:dyDescent="0.2">
      <c r="A7" s="64"/>
      <c r="B7" s="64"/>
      <c r="C7" s="64"/>
      <c r="D7" s="64"/>
      <c r="E7" s="115" t="s">
        <v>343</v>
      </c>
      <c r="F7" s="115"/>
      <c r="G7" s="115"/>
      <c r="H7" s="115"/>
      <c r="I7" s="115"/>
      <c r="J7" s="64"/>
      <c r="K7" s="64"/>
      <c r="L7" s="64"/>
      <c r="M7" s="23"/>
      <c r="N7" s="23"/>
      <c r="O7" s="29"/>
    </row>
    <row r="8" spans="1:15" s="22" customFormat="1" ht="29.1" customHeight="1" x14ac:dyDescent="0.2">
      <c r="A8" s="64"/>
      <c r="B8" s="116" t="s">
        <v>23</v>
      </c>
      <c r="C8" s="116"/>
      <c r="D8" s="73" t="s">
        <v>344</v>
      </c>
      <c r="E8" s="73" t="s">
        <v>232</v>
      </c>
      <c r="F8" s="73" t="s">
        <v>233</v>
      </c>
      <c r="G8" s="73" t="s">
        <v>187</v>
      </c>
      <c r="H8" s="73" t="s">
        <v>234</v>
      </c>
      <c r="I8" s="73" t="s">
        <v>235</v>
      </c>
      <c r="J8" s="73" t="s">
        <v>22</v>
      </c>
      <c r="K8" s="64"/>
      <c r="L8" s="64"/>
      <c r="M8" s="23"/>
      <c r="N8" s="23"/>
      <c r="O8" s="29"/>
    </row>
    <row r="9" spans="1:15" s="22" customFormat="1" ht="12.75" x14ac:dyDescent="0.2">
      <c r="A9" s="64"/>
      <c r="B9" s="111" t="s">
        <v>307</v>
      </c>
      <c r="C9" s="112"/>
      <c r="D9" s="112"/>
      <c r="E9" s="112"/>
      <c r="F9" s="112"/>
      <c r="G9" s="112"/>
      <c r="H9" s="112"/>
      <c r="I9" s="112"/>
      <c r="J9" s="113"/>
      <c r="K9" s="64"/>
      <c r="L9" s="64"/>
      <c r="M9" s="23" t="s">
        <v>307</v>
      </c>
      <c r="N9" s="23"/>
      <c r="O9" s="29"/>
    </row>
    <row r="10" spans="1:15" s="22" customFormat="1" ht="12.75" x14ac:dyDescent="0.2">
      <c r="A10" s="64"/>
      <c r="B10" s="114" t="s">
        <v>403</v>
      </c>
      <c r="C10" s="114"/>
      <c r="D10" s="74">
        <v>2022</v>
      </c>
      <c r="E10" s="72">
        <v>3.2</v>
      </c>
      <c r="F10" s="72">
        <v>9.3000000000000007</v>
      </c>
      <c r="G10" s="72">
        <v>17.8</v>
      </c>
      <c r="H10" s="72">
        <v>40.200000000000003</v>
      </c>
      <c r="I10" s="72">
        <v>29.6</v>
      </c>
      <c r="J10" s="70">
        <v>7619</v>
      </c>
      <c r="K10" s="64"/>
      <c r="L10" s="64"/>
      <c r="M10" s="23"/>
      <c r="N10" s="23"/>
      <c r="O10" s="29"/>
    </row>
    <row r="11" spans="1:15" s="22" customFormat="1" ht="12.75" x14ac:dyDescent="0.2">
      <c r="A11" s="64"/>
      <c r="B11" s="114" t="s">
        <v>403</v>
      </c>
      <c r="C11" s="114"/>
      <c r="D11" s="74">
        <v>2021</v>
      </c>
      <c r="E11" s="72">
        <v>3.4</v>
      </c>
      <c r="F11" s="72">
        <v>9.6999999999999993</v>
      </c>
      <c r="G11" s="72">
        <v>17.2</v>
      </c>
      <c r="H11" s="72">
        <v>40.6</v>
      </c>
      <c r="I11" s="72">
        <v>29.1</v>
      </c>
      <c r="J11" s="70">
        <v>7750</v>
      </c>
      <c r="K11" s="64"/>
      <c r="L11" s="64"/>
      <c r="M11" s="23"/>
      <c r="N11" s="23"/>
      <c r="O11" s="29"/>
    </row>
    <row r="12" spans="1:15" s="25" customFormat="1" ht="12.75" x14ac:dyDescent="0.2">
      <c r="A12" s="64"/>
      <c r="B12" s="114" t="s">
        <v>403</v>
      </c>
      <c r="C12" s="114"/>
      <c r="D12" s="74">
        <v>2020</v>
      </c>
      <c r="E12" s="72">
        <v>2.8</v>
      </c>
      <c r="F12" s="72">
        <v>7.8</v>
      </c>
      <c r="G12" s="72">
        <v>14.8</v>
      </c>
      <c r="H12" s="72">
        <v>39.9</v>
      </c>
      <c r="I12" s="72">
        <v>34.6</v>
      </c>
      <c r="J12" s="70">
        <v>7990</v>
      </c>
      <c r="K12" s="64"/>
      <c r="L12" s="64"/>
      <c r="M12" s="26"/>
      <c r="N12" s="26"/>
      <c r="O12" s="30"/>
    </row>
    <row r="13" spans="1:15" s="25" customFormat="1" ht="12.75" x14ac:dyDescent="0.2">
      <c r="A13" s="64"/>
      <c r="B13" s="111" t="s">
        <v>308</v>
      </c>
      <c r="C13" s="112"/>
      <c r="D13" s="112"/>
      <c r="E13" s="112"/>
      <c r="F13" s="112"/>
      <c r="G13" s="112"/>
      <c r="H13" s="112"/>
      <c r="I13" s="112"/>
      <c r="J13" s="113"/>
      <c r="K13" s="64"/>
      <c r="L13" s="64"/>
      <c r="M13" s="26" t="s">
        <v>308</v>
      </c>
      <c r="N13" s="26"/>
      <c r="O13" s="30"/>
    </row>
    <row r="14" spans="1:15" s="25" customFormat="1" ht="12.75" x14ac:dyDescent="0.2">
      <c r="A14" s="64"/>
      <c r="B14" s="114" t="s">
        <v>403</v>
      </c>
      <c r="C14" s="114"/>
      <c r="D14" s="74">
        <v>2022</v>
      </c>
      <c r="E14" s="72">
        <v>2.8</v>
      </c>
      <c r="F14" s="72">
        <v>6.1</v>
      </c>
      <c r="G14" s="72">
        <v>16.100000000000001</v>
      </c>
      <c r="H14" s="72">
        <v>39.9</v>
      </c>
      <c r="I14" s="72">
        <v>35.1</v>
      </c>
      <c r="J14" s="70">
        <v>5290</v>
      </c>
      <c r="K14" s="64"/>
      <c r="L14" s="64"/>
      <c r="M14" s="26"/>
      <c r="N14" s="26"/>
      <c r="O14" s="30"/>
    </row>
    <row r="15" spans="1:15" s="22" customFormat="1" ht="12.75" x14ac:dyDescent="0.2">
      <c r="A15" s="64"/>
      <c r="B15" s="114" t="s">
        <v>403</v>
      </c>
      <c r="C15" s="114"/>
      <c r="D15" s="74">
        <v>2021</v>
      </c>
      <c r="E15" s="72">
        <v>2.5</v>
      </c>
      <c r="F15" s="72">
        <v>6.5</v>
      </c>
      <c r="G15" s="72">
        <v>16.899999999999999</v>
      </c>
      <c r="H15" s="72">
        <v>37.200000000000003</v>
      </c>
      <c r="I15" s="72">
        <v>37</v>
      </c>
      <c r="J15" s="70">
        <v>5349</v>
      </c>
      <c r="K15" s="64"/>
      <c r="L15" s="64"/>
      <c r="M15" s="23"/>
      <c r="N15" s="23"/>
      <c r="O15" s="29"/>
    </row>
    <row r="16" spans="1:15" s="22" customFormat="1" ht="12.75" x14ac:dyDescent="0.2">
      <c r="A16" s="64"/>
      <c r="B16" s="114" t="s">
        <v>403</v>
      </c>
      <c r="C16" s="114"/>
      <c r="D16" s="74">
        <v>2020</v>
      </c>
      <c r="E16" s="72">
        <v>2.2000000000000002</v>
      </c>
      <c r="F16" s="72">
        <v>5.0999999999999996</v>
      </c>
      <c r="G16" s="72">
        <v>15.1</v>
      </c>
      <c r="H16" s="72">
        <v>37.299999999999997</v>
      </c>
      <c r="I16" s="72">
        <v>40.299999999999997</v>
      </c>
      <c r="J16" s="70">
        <v>5258</v>
      </c>
      <c r="K16" s="64"/>
      <c r="L16" s="64"/>
      <c r="M16" s="23"/>
      <c r="N16" s="23"/>
      <c r="O16" s="29"/>
    </row>
    <row r="17" spans="1:15" s="22" customFormat="1" ht="12.75" x14ac:dyDescent="0.2">
      <c r="A17" s="64"/>
      <c r="B17" s="111" t="s">
        <v>309</v>
      </c>
      <c r="C17" s="112"/>
      <c r="D17" s="112"/>
      <c r="E17" s="112"/>
      <c r="F17" s="112"/>
      <c r="G17" s="112"/>
      <c r="H17" s="112"/>
      <c r="I17" s="112"/>
      <c r="J17" s="113"/>
      <c r="K17" s="64"/>
      <c r="L17" s="64"/>
      <c r="M17" s="23" t="s">
        <v>309</v>
      </c>
      <c r="N17" s="23"/>
      <c r="O17" s="29"/>
    </row>
    <row r="18" spans="1:15" s="22" customFormat="1" ht="12.75" x14ac:dyDescent="0.2">
      <c r="A18" s="64"/>
      <c r="B18" s="114" t="s">
        <v>403</v>
      </c>
      <c r="C18" s="114"/>
      <c r="D18" s="74">
        <v>2022</v>
      </c>
      <c r="E18" s="72">
        <v>2.7</v>
      </c>
      <c r="F18" s="72">
        <v>8.4</v>
      </c>
      <c r="G18" s="72">
        <v>15.7</v>
      </c>
      <c r="H18" s="72">
        <v>38.9</v>
      </c>
      <c r="I18" s="72">
        <v>34.4</v>
      </c>
      <c r="J18" s="70">
        <v>9066</v>
      </c>
      <c r="K18" s="64"/>
      <c r="L18" s="64"/>
      <c r="M18" s="23"/>
      <c r="N18" s="23"/>
      <c r="O18" s="29"/>
    </row>
    <row r="19" spans="1:15" s="22" customFormat="1" ht="12.75" x14ac:dyDescent="0.2">
      <c r="A19" s="64"/>
      <c r="B19" s="114" t="s">
        <v>403</v>
      </c>
      <c r="C19" s="114"/>
      <c r="D19" s="74">
        <v>2021</v>
      </c>
      <c r="E19" s="72">
        <v>2.9</v>
      </c>
      <c r="F19" s="72">
        <v>9.1</v>
      </c>
      <c r="G19" s="72">
        <v>17.100000000000001</v>
      </c>
      <c r="H19" s="72">
        <v>39.4</v>
      </c>
      <c r="I19" s="72">
        <v>31.5</v>
      </c>
      <c r="J19" s="70">
        <v>9306</v>
      </c>
      <c r="K19" s="64"/>
      <c r="L19" s="64"/>
      <c r="M19" s="23"/>
      <c r="N19" s="23"/>
      <c r="O19" s="29"/>
    </row>
    <row r="20" spans="1:15" s="22" customFormat="1" ht="12.75" x14ac:dyDescent="0.2">
      <c r="A20" s="64"/>
      <c r="B20" s="114" t="s">
        <v>403</v>
      </c>
      <c r="C20" s="114"/>
      <c r="D20" s="74">
        <v>2020</v>
      </c>
      <c r="E20" s="72">
        <v>2.5</v>
      </c>
      <c r="F20" s="72">
        <v>7</v>
      </c>
      <c r="G20" s="72">
        <v>14.7</v>
      </c>
      <c r="H20" s="72">
        <v>39.4</v>
      </c>
      <c r="I20" s="72">
        <v>36.299999999999997</v>
      </c>
      <c r="J20" s="70">
        <v>9563</v>
      </c>
      <c r="K20" s="64"/>
      <c r="L20" s="64"/>
      <c r="M20" s="23"/>
      <c r="N20" s="23"/>
      <c r="O20" s="29"/>
    </row>
    <row r="21" spans="1:15" s="22" customFormat="1" ht="12.75" x14ac:dyDescent="0.2">
      <c r="A21" s="64"/>
      <c r="B21" s="111" t="s">
        <v>310</v>
      </c>
      <c r="C21" s="112"/>
      <c r="D21" s="112"/>
      <c r="E21" s="112"/>
      <c r="F21" s="112"/>
      <c r="G21" s="112"/>
      <c r="H21" s="112"/>
      <c r="I21" s="112"/>
      <c r="J21" s="113"/>
      <c r="K21" s="64"/>
      <c r="L21" s="64"/>
      <c r="M21" s="23" t="s">
        <v>310</v>
      </c>
      <c r="N21" s="23"/>
      <c r="O21" s="29"/>
    </row>
    <row r="22" spans="1:15" s="22" customFormat="1" ht="12.75" x14ac:dyDescent="0.2">
      <c r="A22" s="64"/>
      <c r="B22" s="114" t="s">
        <v>403</v>
      </c>
      <c r="C22" s="114"/>
      <c r="D22" s="74">
        <v>2022</v>
      </c>
      <c r="E22" s="72">
        <v>5</v>
      </c>
      <c r="F22" s="72">
        <v>8.9</v>
      </c>
      <c r="G22" s="72">
        <v>19.399999999999999</v>
      </c>
      <c r="H22" s="72">
        <v>35.700000000000003</v>
      </c>
      <c r="I22" s="72">
        <v>30.9</v>
      </c>
      <c r="J22" s="70">
        <v>8317</v>
      </c>
      <c r="K22" s="64"/>
      <c r="L22" s="64"/>
      <c r="M22" s="23"/>
      <c r="N22" s="23"/>
      <c r="O22" s="29"/>
    </row>
    <row r="23" spans="1:15" s="22" customFormat="1" ht="12.75" x14ac:dyDescent="0.2">
      <c r="A23" s="64"/>
      <c r="B23" s="114" t="s">
        <v>403</v>
      </c>
      <c r="C23" s="114"/>
      <c r="D23" s="74">
        <v>2021</v>
      </c>
      <c r="E23" s="72">
        <v>4</v>
      </c>
      <c r="F23" s="72">
        <v>7.9</v>
      </c>
      <c r="G23" s="72">
        <v>19.399999999999999</v>
      </c>
      <c r="H23" s="72">
        <v>37</v>
      </c>
      <c r="I23" s="72">
        <v>31.7</v>
      </c>
      <c r="J23" s="70">
        <v>8492</v>
      </c>
      <c r="K23" s="64"/>
      <c r="L23" s="64"/>
      <c r="M23" s="23"/>
      <c r="N23" s="23"/>
      <c r="O23" s="29"/>
    </row>
    <row r="24" spans="1:15" s="22" customFormat="1" ht="12.75" x14ac:dyDescent="0.2">
      <c r="A24" s="64"/>
      <c r="B24" s="114" t="s">
        <v>403</v>
      </c>
      <c r="C24" s="114"/>
      <c r="D24" s="74">
        <v>2020</v>
      </c>
      <c r="E24" s="72">
        <v>4.0999999999999996</v>
      </c>
      <c r="F24" s="72">
        <v>7.7</v>
      </c>
      <c r="G24" s="72">
        <v>16.600000000000001</v>
      </c>
      <c r="H24" s="72">
        <v>35.799999999999997</v>
      </c>
      <c r="I24" s="72">
        <v>35.799999999999997</v>
      </c>
      <c r="J24" s="70">
        <v>8867</v>
      </c>
      <c r="K24" s="64"/>
      <c r="L24" s="64"/>
      <c r="M24" s="23"/>
      <c r="N24" s="23"/>
      <c r="O24" s="29"/>
    </row>
    <row r="25" spans="1:15" s="22" customFormat="1" ht="12.75" x14ac:dyDescent="0.2">
      <c r="A25" s="64"/>
      <c r="B25" s="111" t="s">
        <v>311</v>
      </c>
      <c r="C25" s="112"/>
      <c r="D25" s="112"/>
      <c r="E25" s="112"/>
      <c r="F25" s="112"/>
      <c r="G25" s="112"/>
      <c r="H25" s="112"/>
      <c r="I25" s="112"/>
      <c r="J25" s="113"/>
      <c r="K25" s="64"/>
      <c r="L25" s="64"/>
      <c r="M25" s="23" t="s">
        <v>311</v>
      </c>
      <c r="N25" s="23"/>
      <c r="O25" s="29"/>
    </row>
    <row r="26" spans="1:15" s="22" customFormat="1" ht="12.75" x14ac:dyDescent="0.2">
      <c r="A26" s="64"/>
      <c r="B26" s="114" t="s">
        <v>403</v>
      </c>
      <c r="C26" s="114"/>
      <c r="D26" s="74">
        <v>2022</v>
      </c>
      <c r="E26" s="72">
        <v>9.9</v>
      </c>
      <c r="F26" s="72">
        <v>13.2</v>
      </c>
      <c r="G26" s="72">
        <v>22</v>
      </c>
      <c r="H26" s="72">
        <v>30.9</v>
      </c>
      <c r="I26" s="72">
        <v>23.9</v>
      </c>
      <c r="J26" s="70">
        <v>4869</v>
      </c>
      <c r="K26" s="64"/>
      <c r="L26" s="64"/>
      <c r="M26" s="23"/>
      <c r="N26" s="23"/>
      <c r="O26" s="29"/>
    </row>
    <row r="27" spans="1:15" s="22" customFormat="1" ht="12.75" x14ac:dyDescent="0.2">
      <c r="A27" s="64"/>
      <c r="B27" s="114" t="s">
        <v>403</v>
      </c>
      <c r="C27" s="114"/>
      <c r="D27" s="74">
        <v>2021</v>
      </c>
      <c r="E27" s="72">
        <v>8.3000000000000007</v>
      </c>
      <c r="F27" s="72">
        <v>12.7</v>
      </c>
      <c r="G27" s="72">
        <v>21.6</v>
      </c>
      <c r="H27" s="72">
        <v>32.6</v>
      </c>
      <c r="I27" s="72">
        <v>24.7</v>
      </c>
      <c r="J27" s="70">
        <v>5019</v>
      </c>
      <c r="K27" s="64"/>
      <c r="L27" s="64"/>
      <c r="M27" s="23"/>
      <c r="N27" s="23"/>
      <c r="O27" s="29"/>
    </row>
    <row r="28" spans="1:15" s="22" customFormat="1" ht="12.75" x14ac:dyDescent="0.2">
      <c r="A28" s="64"/>
      <c r="B28" s="114" t="s">
        <v>403</v>
      </c>
      <c r="C28" s="114"/>
      <c r="D28" s="74">
        <v>2020</v>
      </c>
      <c r="E28" s="72">
        <v>9.3000000000000007</v>
      </c>
      <c r="F28" s="72">
        <v>10.9</v>
      </c>
      <c r="G28" s="72">
        <v>19.100000000000001</v>
      </c>
      <c r="H28" s="72">
        <v>33.700000000000003</v>
      </c>
      <c r="I28" s="72">
        <v>27</v>
      </c>
      <c r="J28" s="70">
        <v>5027</v>
      </c>
      <c r="K28" s="64"/>
      <c r="L28" s="64"/>
      <c r="M28" s="23"/>
      <c r="N28" s="23"/>
      <c r="O28" s="29"/>
    </row>
    <row r="29" spans="1:15" s="22" customFormat="1" ht="12.75" x14ac:dyDescent="0.2">
      <c r="A29" s="64"/>
      <c r="B29" s="111" t="s">
        <v>312</v>
      </c>
      <c r="C29" s="112"/>
      <c r="D29" s="112"/>
      <c r="E29" s="112"/>
      <c r="F29" s="112"/>
      <c r="G29" s="112"/>
      <c r="H29" s="112"/>
      <c r="I29" s="112"/>
      <c r="J29" s="113"/>
      <c r="K29" s="64"/>
      <c r="L29" s="64"/>
      <c r="M29" s="23" t="s">
        <v>312</v>
      </c>
      <c r="N29" s="23"/>
      <c r="O29" s="29"/>
    </row>
    <row r="30" spans="1:15" s="22" customFormat="1" ht="12.75" x14ac:dyDescent="0.2">
      <c r="A30" s="64"/>
      <c r="B30" s="114" t="s">
        <v>403</v>
      </c>
      <c r="C30" s="114"/>
      <c r="D30" s="74">
        <v>2022</v>
      </c>
      <c r="E30" s="72">
        <v>4.5999999999999996</v>
      </c>
      <c r="F30" s="72">
        <v>8.1999999999999993</v>
      </c>
      <c r="G30" s="72">
        <v>16.7</v>
      </c>
      <c r="H30" s="72">
        <v>39</v>
      </c>
      <c r="I30" s="72">
        <v>31.5</v>
      </c>
      <c r="J30" s="70">
        <v>7238</v>
      </c>
      <c r="K30" s="64"/>
      <c r="L30" s="64"/>
      <c r="M30" s="23"/>
      <c r="N30" s="23"/>
      <c r="O30" s="29"/>
    </row>
    <row r="31" spans="1:15" s="22" customFormat="1" ht="12.75" x14ac:dyDescent="0.2">
      <c r="A31" s="64"/>
      <c r="B31" s="114" t="s">
        <v>403</v>
      </c>
      <c r="C31" s="114"/>
      <c r="D31" s="74">
        <v>2021</v>
      </c>
      <c r="E31" s="72">
        <v>3.5</v>
      </c>
      <c r="F31" s="72">
        <v>7.2</v>
      </c>
      <c r="G31" s="72">
        <v>16</v>
      </c>
      <c r="H31" s="72">
        <v>40.299999999999997</v>
      </c>
      <c r="I31" s="72">
        <v>33</v>
      </c>
      <c r="J31" s="70">
        <v>7603</v>
      </c>
      <c r="K31" s="64"/>
      <c r="L31" s="64"/>
      <c r="M31" s="23"/>
      <c r="N31" s="23"/>
      <c r="O31" s="29"/>
    </row>
    <row r="32" spans="1:15" s="22" customFormat="1" ht="12.75" x14ac:dyDescent="0.2">
      <c r="A32" s="64"/>
      <c r="B32" s="114" t="s">
        <v>403</v>
      </c>
      <c r="C32" s="114"/>
      <c r="D32" s="74">
        <v>2020</v>
      </c>
      <c r="E32" s="72">
        <v>3.2</v>
      </c>
      <c r="F32" s="72">
        <v>5.7</v>
      </c>
      <c r="G32" s="72">
        <v>14.3</v>
      </c>
      <c r="H32" s="72">
        <v>40.700000000000003</v>
      </c>
      <c r="I32" s="72">
        <v>36.1</v>
      </c>
      <c r="J32" s="70">
        <v>7940</v>
      </c>
      <c r="K32" s="64"/>
      <c r="L32" s="64"/>
      <c r="M32" s="23"/>
      <c r="N32" s="23"/>
      <c r="O32" s="29"/>
    </row>
    <row r="33" spans="1:15" s="22" customFormat="1" ht="12.75" x14ac:dyDescent="0.2">
      <c r="A33" s="64"/>
      <c r="B33" s="111" t="s">
        <v>313</v>
      </c>
      <c r="C33" s="112"/>
      <c r="D33" s="112"/>
      <c r="E33" s="112"/>
      <c r="F33" s="112"/>
      <c r="G33" s="112"/>
      <c r="H33" s="112"/>
      <c r="I33" s="112"/>
      <c r="J33" s="113"/>
      <c r="K33" s="64"/>
      <c r="L33" s="64"/>
      <c r="M33" s="23" t="s">
        <v>313</v>
      </c>
      <c r="N33" s="23"/>
      <c r="O33" s="29"/>
    </row>
    <row r="34" spans="1:15" s="22" customFormat="1" ht="12.75" x14ac:dyDescent="0.2">
      <c r="A34" s="64"/>
      <c r="B34" s="114" t="s">
        <v>403</v>
      </c>
      <c r="C34" s="114"/>
      <c r="D34" s="74">
        <v>2022</v>
      </c>
      <c r="E34" s="72">
        <v>6.2</v>
      </c>
      <c r="F34" s="72">
        <v>11.5</v>
      </c>
      <c r="G34" s="72">
        <v>17.399999999999999</v>
      </c>
      <c r="H34" s="72">
        <v>30.3</v>
      </c>
      <c r="I34" s="72">
        <v>34.6</v>
      </c>
      <c r="J34" s="70">
        <v>5338</v>
      </c>
      <c r="K34" s="64"/>
      <c r="L34" s="64"/>
      <c r="M34" s="23"/>
      <c r="N34" s="23"/>
      <c r="O34" s="29"/>
    </row>
    <row r="35" spans="1:15" s="22" customFormat="1" ht="12.75" x14ac:dyDescent="0.2">
      <c r="A35" s="64"/>
      <c r="B35" s="114" t="s">
        <v>403</v>
      </c>
      <c r="C35" s="114"/>
      <c r="D35" s="74">
        <v>2021</v>
      </c>
      <c r="E35" s="72">
        <v>6.4</v>
      </c>
      <c r="F35" s="72">
        <v>12.1</v>
      </c>
      <c r="G35" s="72">
        <v>17.100000000000001</v>
      </c>
      <c r="H35" s="72">
        <v>31</v>
      </c>
      <c r="I35" s="72">
        <v>33.299999999999997</v>
      </c>
      <c r="J35" s="70">
        <v>5270</v>
      </c>
      <c r="K35" s="64"/>
      <c r="L35" s="64"/>
      <c r="M35" s="23"/>
      <c r="N35" s="23"/>
      <c r="O35" s="29"/>
    </row>
    <row r="36" spans="1:15" s="22" customFormat="1" ht="12.75" x14ac:dyDescent="0.2">
      <c r="A36" s="64"/>
      <c r="B36" s="114" t="s">
        <v>403</v>
      </c>
      <c r="C36" s="114"/>
      <c r="D36" s="74">
        <v>2020</v>
      </c>
      <c r="E36" s="72">
        <v>5</v>
      </c>
      <c r="F36" s="72">
        <v>10.7</v>
      </c>
      <c r="G36" s="72">
        <v>15.1</v>
      </c>
      <c r="H36" s="72">
        <v>31.4</v>
      </c>
      <c r="I36" s="72">
        <v>37.700000000000003</v>
      </c>
      <c r="J36" s="70">
        <v>5074</v>
      </c>
      <c r="K36" s="64"/>
      <c r="L36" s="64"/>
      <c r="M36" s="23"/>
      <c r="N36" s="23"/>
      <c r="O36" s="29"/>
    </row>
    <row r="37" spans="1:15" s="22" customFormat="1" ht="12.75" x14ac:dyDescent="0.2">
      <c r="A37" s="64"/>
      <c r="B37" s="111" t="s">
        <v>314</v>
      </c>
      <c r="C37" s="112"/>
      <c r="D37" s="112"/>
      <c r="E37" s="112"/>
      <c r="F37" s="112"/>
      <c r="G37" s="112"/>
      <c r="H37" s="112"/>
      <c r="I37" s="112"/>
      <c r="J37" s="113"/>
      <c r="K37" s="64"/>
      <c r="L37" s="64"/>
      <c r="M37" s="23" t="s">
        <v>314</v>
      </c>
      <c r="N37" s="23"/>
      <c r="O37" s="29"/>
    </row>
    <row r="38" spans="1:15" s="22" customFormat="1" ht="12.75" x14ac:dyDescent="0.2">
      <c r="A38" s="64"/>
      <c r="B38" s="114" t="s">
        <v>403</v>
      </c>
      <c r="C38" s="114"/>
      <c r="D38" s="74">
        <v>2022</v>
      </c>
      <c r="E38" s="72">
        <v>5.4</v>
      </c>
      <c r="F38" s="72">
        <v>11.8</v>
      </c>
      <c r="G38" s="72">
        <v>23.4</v>
      </c>
      <c r="H38" s="72">
        <v>35.6</v>
      </c>
      <c r="I38" s="72">
        <v>23.8</v>
      </c>
      <c r="J38" s="70">
        <v>7866</v>
      </c>
      <c r="K38" s="64"/>
      <c r="L38" s="64"/>
      <c r="M38" s="23"/>
      <c r="N38" s="23"/>
      <c r="O38" s="29"/>
    </row>
    <row r="39" spans="1:15" s="22" customFormat="1" ht="12.75" x14ac:dyDescent="0.2">
      <c r="A39" s="64"/>
      <c r="B39" s="114" t="s">
        <v>403</v>
      </c>
      <c r="C39" s="114"/>
      <c r="D39" s="74">
        <v>2021</v>
      </c>
      <c r="E39" s="72">
        <v>6.5</v>
      </c>
      <c r="F39" s="72">
        <v>13.3</v>
      </c>
      <c r="G39" s="72">
        <v>22.7</v>
      </c>
      <c r="H39" s="72">
        <v>36</v>
      </c>
      <c r="I39" s="72">
        <v>21.5</v>
      </c>
      <c r="J39" s="70">
        <v>7856</v>
      </c>
      <c r="K39" s="64"/>
      <c r="L39" s="64"/>
      <c r="M39" s="23"/>
      <c r="N39" s="23"/>
      <c r="O39" s="29"/>
    </row>
    <row r="40" spans="1:15" s="22" customFormat="1" ht="12.75" x14ac:dyDescent="0.2">
      <c r="A40" s="64"/>
      <c r="B40" s="114" t="s">
        <v>403</v>
      </c>
      <c r="C40" s="114"/>
      <c r="D40" s="74">
        <v>2020</v>
      </c>
      <c r="E40" s="72">
        <v>4</v>
      </c>
      <c r="F40" s="72">
        <v>9.1999999999999993</v>
      </c>
      <c r="G40" s="72">
        <v>20.3</v>
      </c>
      <c r="H40" s="72">
        <v>38</v>
      </c>
      <c r="I40" s="72">
        <v>28.5</v>
      </c>
      <c r="J40" s="70">
        <v>8295</v>
      </c>
      <c r="K40" s="64"/>
      <c r="L40" s="64"/>
      <c r="M40" s="23"/>
      <c r="N40" s="23"/>
      <c r="O40" s="29"/>
    </row>
    <row r="41" spans="1:15" s="22" customFormat="1" ht="12.75" x14ac:dyDescent="0.2">
      <c r="A41" s="64"/>
      <c r="B41" s="64"/>
      <c r="C41" s="64"/>
      <c r="D41" s="64"/>
      <c r="E41" s="64"/>
      <c r="F41" s="64"/>
      <c r="G41" s="64"/>
      <c r="H41" s="64"/>
      <c r="I41" s="64"/>
      <c r="J41" s="64"/>
      <c r="K41" s="64"/>
      <c r="L41" s="64"/>
      <c r="M41" s="23"/>
      <c r="N41" s="23"/>
      <c r="O41" s="29"/>
    </row>
    <row r="42" spans="1:15" s="22" customFormat="1" ht="12.75" x14ac:dyDescent="0.2">
      <c r="A42" s="64"/>
      <c r="B42" s="64"/>
      <c r="C42" s="64"/>
      <c r="D42" s="64"/>
      <c r="E42" s="64"/>
      <c r="F42" s="64"/>
      <c r="G42" s="64"/>
      <c r="H42" s="64"/>
      <c r="I42" s="64"/>
      <c r="J42" s="64"/>
      <c r="K42" s="64"/>
      <c r="L42" s="64"/>
      <c r="M42" s="23"/>
      <c r="N42" s="23"/>
      <c r="O42" s="29"/>
    </row>
    <row r="43" spans="1:15" s="25" customFormat="1" ht="38.25" x14ac:dyDescent="0.2">
      <c r="A43" s="65"/>
      <c r="B43" s="107" t="s">
        <v>363</v>
      </c>
      <c r="C43" s="107"/>
      <c r="D43" s="107"/>
      <c r="E43" s="107"/>
      <c r="F43" s="107"/>
      <c r="G43" s="107"/>
      <c r="H43" s="107"/>
      <c r="I43" s="107"/>
      <c r="J43" s="107"/>
      <c r="K43" s="107"/>
      <c r="L43" s="65"/>
      <c r="M43" s="26" t="s">
        <v>363</v>
      </c>
      <c r="N43" s="26"/>
      <c r="O43" s="30"/>
    </row>
    <row r="44" spans="1:15" s="22" customFormat="1" ht="12.75" x14ac:dyDescent="0.2">
      <c r="A44" s="64"/>
      <c r="B44" s="64"/>
      <c r="C44" s="64"/>
      <c r="D44" s="64"/>
      <c r="E44" s="64"/>
      <c r="F44" s="64"/>
      <c r="G44" s="64"/>
      <c r="H44" s="64"/>
      <c r="I44" s="64"/>
      <c r="J44" s="64"/>
      <c r="K44" s="64"/>
      <c r="L44" s="64"/>
      <c r="M44" s="23"/>
      <c r="N44" s="23"/>
      <c r="O44" s="29"/>
    </row>
    <row r="45" spans="1:15" s="54" customFormat="1" ht="12.75" x14ac:dyDescent="0.2">
      <c r="A45" s="66"/>
      <c r="B45" s="66"/>
      <c r="C45" s="66"/>
      <c r="D45" s="66"/>
      <c r="E45" s="66"/>
      <c r="F45" s="66"/>
      <c r="G45" s="66"/>
      <c r="H45" s="66"/>
      <c r="I45" s="108" t="s">
        <v>403</v>
      </c>
      <c r="J45" s="108"/>
      <c r="K45" s="108"/>
      <c r="L45" s="66"/>
    </row>
    <row r="46" spans="1:15" s="54" customFormat="1" ht="12.75" x14ac:dyDescent="0.2">
      <c r="A46" s="66"/>
      <c r="B46" s="66"/>
      <c r="C46" s="66"/>
      <c r="D46" s="66"/>
      <c r="E46" s="66"/>
      <c r="F46" s="66"/>
      <c r="G46" s="66"/>
      <c r="H46" s="66"/>
      <c r="I46" s="67" t="s">
        <v>289</v>
      </c>
      <c r="J46" s="67" t="s">
        <v>290</v>
      </c>
      <c r="K46" s="67" t="s">
        <v>291</v>
      </c>
      <c r="L46" s="66"/>
    </row>
    <row r="47" spans="1:15" s="22" customFormat="1" ht="12.75" x14ac:dyDescent="0.2">
      <c r="A47" s="64"/>
      <c r="B47" s="106" t="s">
        <v>105</v>
      </c>
      <c r="C47" s="106"/>
      <c r="D47" s="106"/>
      <c r="E47" s="106"/>
      <c r="F47" s="106"/>
      <c r="G47" s="106"/>
      <c r="H47" s="106"/>
      <c r="I47" s="82">
        <v>17.100000000000001</v>
      </c>
      <c r="J47" s="82">
        <v>17.3</v>
      </c>
      <c r="K47" s="82">
        <v>17.5</v>
      </c>
      <c r="L47" s="68" t="s">
        <v>406</v>
      </c>
      <c r="M47" s="75" t="s">
        <v>406</v>
      </c>
      <c r="N47" s="75" t="s">
        <v>406</v>
      </c>
      <c r="O47" s="29"/>
    </row>
    <row r="48" spans="1:15" s="22" customFormat="1" ht="12.75" x14ac:dyDescent="0.2">
      <c r="A48" s="64"/>
      <c r="B48" s="106" t="s">
        <v>106</v>
      </c>
      <c r="C48" s="106"/>
      <c r="D48" s="106"/>
      <c r="E48" s="106"/>
      <c r="F48" s="106"/>
      <c r="G48" s="106"/>
      <c r="H48" s="106"/>
      <c r="I48" s="82">
        <v>3.9</v>
      </c>
      <c r="J48" s="82">
        <v>4.2</v>
      </c>
      <c r="K48" s="82">
        <v>4.4000000000000004</v>
      </c>
      <c r="L48" s="68" t="s">
        <v>406</v>
      </c>
      <c r="M48" s="75" t="s">
        <v>406</v>
      </c>
      <c r="N48" s="75" t="s">
        <v>406</v>
      </c>
      <c r="O48" s="29"/>
    </row>
    <row r="49" spans="1:15" s="22" customFormat="1" ht="12.75" x14ac:dyDescent="0.2">
      <c r="A49" s="64"/>
      <c r="B49" s="106" t="s">
        <v>107</v>
      </c>
      <c r="C49" s="106"/>
      <c r="D49" s="106"/>
      <c r="E49" s="106"/>
      <c r="F49" s="106"/>
      <c r="G49" s="106"/>
      <c r="H49" s="106"/>
      <c r="I49" s="82">
        <v>52.9</v>
      </c>
      <c r="J49" s="82">
        <v>53.1</v>
      </c>
      <c r="K49" s="82">
        <v>52.5</v>
      </c>
      <c r="L49" s="68" t="s">
        <v>406</v>
      </c>
      <c r="M49" s="75" t="s">
        <v>406</v>
      </c>
      <c r="N49" s="75" t="s">
        <v>406</v>
      </c>
      <c r="O49" s="29"/>
    </row>
    <row r="50" spans="1:15" s="22" customFormat="1" ht="12.75" x14ac:dyDescent="0.2">
      <c r="A50" s="64"/>
      <c r="B50" s="106" t="s">
        <v>108</v>
      </c>
      <c r="C50" s="106"/>
      <c r="D50" s="106"/>
      <c r="E50" s="106"/>
      <c r="F50" s="106"/>
      <c r="G50" s="106"/>
      <c r="H50" s="106"/>
      <c r="I50" s="82">
        <v>0.2</v>
      </c>
      <c r="J50" s="82">
        <v>0.2</v>
      </c>
      <c r="K50" s="82">
        <v>0.3</v>
      </c>
      <c r="L50" s="68" t="s">
        <v>406</v>
      </c>
      <c r="M50" s="75" t="s">
        <v>406</v>
      </c>
      <c r="N50" s="75" t="s">
        <v>406</v>
      </c>
      <c r="O50" s="29"/>
    </row>
    <row r="51" spans="1:15" s="22" customFormat="1" ht="12.75" x14ac:dyDescent="0.2">
      <c r="A51" s="64"/>
      <c r="B51" s="106" t="s">
        <v>109</v>
      </c>
      <c r="C51" s="106"/>
      <c r="D51" s="106"/>
      <c r="E51" s="106"/>
      <c r="F51" s="106"/>
      <c r="G51" s="106"/>
      <c r="H51" s="106"/>
      <c r="I51" s="82">
        <v>3.7</v>
      </c>
      <c r="J51" s="82">
        <v>4.0999999999999996</v>
      </c>
      <c r="K51" s="82">
        <v>4.0999999999999996</v>
      </c>
      <c r="L51" s="68" t="s">
        <v>406</v>
      </c>
      <c r="M51" s="75" t="s">
        <v>406</v>
      </c>
      <c r="N51" s="75" t="s">
        <v>406</v>
      </c>
      <c r="O51" s="29"/>
    </row>
    <row r="52" spans="1:15" s="22" customFormat="1" ht="12.75" x14ac:dyDescent="0.2">
      <c r="A52" s="64"/>
      <c r="B52" s="106" t="s">
        <v>110</v>
      </c>
      <c r="C52" s="106"/>
      <c r="D52" s="106"/>
      <c r="E52" s="106"/>
      <c r="F52" s="106"/>
      <c r="G52" s="106"/>
      <c r="H52" s="106"/>
      <c r="I52" s="82">
        <v>20.8</v>
      </c>
      <c r="J52" s="82">
        <v>19.5</v>
      </c>
      <c r="K52" s="82">
        <v>19.8</v>
      </c>
      <c r="L52" s="68" t="s">
        <v>406</v>
      </c>
      <c r="M52" s="75" t="s">
        <v>406</v>
      </c>
      <c r="N52" s="75" t="s">
        <v>406</v>
      </c>
      <c r="O52" s="29"/>
    </row>
    <row r="53" spans="1:15" s="22" customFormat="1" ht="12.75" x14ac:dyDescent="0.2">
      <c r="A53" s="64"/>
      <c r="B53" s="106" t="s">
        <v>111</v>
      </c>
      <c r="C53" s="106"/>
      <c r="D53" s="106"/>
      <c r="E53" s="106"/>
      <c r="F53" s="106"/>
      <c r="G53" s="106"/>
      <c r="H53" s="106"/>
      <c r="I53" s="82">
        <v>0.8</v>
      </c>
      <c r="J53" s="82">
        <v>0.8</v>
      </c>
      <c r="K53" s="82">
        <v>0.8</v>
      </c>
      <c r="L53" s="68" t="s">
        <v>406</v>
      </c>
      <c r="M53" s="75" t="s">
        <v>406</v>
      </c>
      <c r="N53" s="75" t="s">
        <v>406</v>
      </c>
      <c r="O53" s="29"/>
    </row>
    <row r="54" spans="1:15" s="22" customFormat="1" ht="12.75" x14ac:dyDescent="0.2">
      <c r="A54" s="64"/>
      <c r="B54" s="106" t="s">
        <v>31</v>
      </c>
      <c r="C54" s="106"/>
      <c r="D54" s="106"/>
      <c r="E54" s="106"/>
      <c r="F54" s="106"/>
      <c r="G54" s="106"/>
      <c r="H54" s="106"/>
      <c r="I54" s="82">
        <v>0.7</v>
      </c>
      <c r="J54" s="82">
        <v>0.7</v>
      </c>
      <c r="K54" s="82">
        <v>0.8</v>
      </c>
      <c r="L54" s="68" t="s">
        <v>406</v>
      </c>
      <c r="M54" s="75" t="s">
        <v>406</v>
      </c>
      <c r="N54" s="75" t="s">
        <v>406</v>
      </c>
      <c r="O54" s="29"/>
    </row>
    <row r="55" spans="1:15" s="22" customFormat="1" ht="12.75" x14ac:dyDescent="0.2">
      <c r="A55" s="64"/>
      <c r="B55" s="81"/>
      <c r="C55" s="81"/>
      <c r="D55" s="81"/>
      <c r="E55" s="81"/>
      <c r="F55" s="81"/>
      <c r="G55" s="81"/>
      <c r="H55" s="81"/>
      <c r="I55" s="68"/>
      <c r="J55" s="68"/>
      <c r="K55" s="68"/>
      <c r="L55" s="68"/>
      <c r="M55" s="75"/>
      <c r="N55" s="75"/>
      <c r="O55" s="29"/>
    </row>
    <row r="56" spans="1:15" s="22" customFormat="1" ht="12.75" x14ac:dyDescent="0.2">
      <c r="A56" s="64"/>
      <c r="B56" s="106" t="s">
        <v>24</v>
      </c>
      <c r="C56" s="106"/>
      <c r="D56" s="106"/>
      <c r="E56" s="106"/>
      <c r="F56" s="106"/>
      <c r="G56" s="106"/>
      <c r="H56" s="106"/>
      <c r="I56" s="70">
        <v>11434</v>
      </c>
      <c r="J56" s="70">
        <v>11092</v>
      </c>
      <c r="K56" s="70">
        <v>10588</v>
      </c>
      <c r="L56" s="69" t="s">
        <v>406</v>
      </c>
      <c r="M56" s="77" t="s">
        <v>406</v>
      </c>
      <c r="N56" s="77" t="s">
        <v>406</v>
      </c>
      <c r="O56" s="29"/>
    </row>
    <row r="57" spans="1:15" s="22" customFormat="1" ht="12.75" x14ac:dyDescent="0.2">
      <c r="A57" s="64"/>
      <c r="B57" s="64"/>
      <c r="C57" s="64"/>
      <c r="D57" s="64"/>
      <c r="E57" s="64"/>
      <c r="F57" s="64"/>
      <c r="G57" s="64"/>
      <c r="H57" s="64"/>
      <c r="I57" s="64"/>
      <c r="J57" s="64"/>
      <c r="K57" s="64"/>
      <c r="L57" s="64"/>
      <c r="M57" s="23"/>
      <c r="N57" s="23"/>
      <c r="O57" s="29"/>
    </row>
    <row r="58" spans="1:15" s="22" customFormat="1" ht="12.75" hidden="1" x14ac:dyDescent="0.2">
      <c r="A58" s="64"/>
      <c r="B58" s="64"/>
      <c r="C58" s="64"/>
      <c r="D58" s="64"/>
      <c r="E58" s="64"/>
      <c r="F58" s="64"/>
      <c r="G58" s="64"/>
      <c r="H58" s="64"/>
      <c r="I58" s="64"/>
      <c r="J58" s="64"/>
      <c r="K58" s="64"/>
      <c r="L58" s="64"/>
      <c r="M58" s="23"/>
      <c r="N58" s="23"/>
      <c r="O58" s="29"/>
    </row>
    <row r="59" spans="1:15" s="22" customFormat="1" ht="12.75" hidden="1" x14ac:dyDescent="0.2">
      <c r="A59" s="64"/>
      <c r="B59" s="64"/>
      <c r="C59" s="64"/>
      <c r="D59" s="64"/>
      <c r="E59" s="64"/>
      <c r="F59" s="64"/>
      <c r="G59" s="64"/>
      <c r="H59" s="64"/>
      <c r="I59" s="64"/>
      <c r="J59" s="64"/>
      <c r="K59" s="64"/>
      <c r="L59" s="64"/>
      <c r="M59" s="23"/>
      <c r="N59" s="23"/>
      <c r="O59" s="29"/>
    </row>
    <row r="60" spans="1:15" s="22" customFormat="1" ht="12.75" hidden="1" x14ac:dyDescent="0.2">
      <c r="A60" s="64"/>
      <c r="B60" s="64"/>
      <c r="C60" s="64"/>
      <c r="D60" s="64"/>
      <c r="E60" s="64"/>
      <c r="F60" s="64"/>
      <c r="G60" s="64"/>
      <c r="H60" s="64"/>
      <c r="I60" s="64"/>
      <c r="J60" s="64"/>
      <c r="K60" s="64"/>
      <c r="L60" s="64"/>
      <c r="M60" s="23"/>
      <c r="N60" s="23"/>
      <c r="O60" s="29"/>
    </row>
    <row r="61" spans="1:15" s="22" customFormat="1" ht="12.75" hidden="1" x14ac:dyDescent="0.2">
      <c r="A61" s="64"/>
      <c r="B61" s="64"/>
      <c r="C61" s="64"/>
      <c r="D61" s="64"/>
      <c r="E61" s="64"/>
      <c r="F61" s="64"/>
      <c r="G61" s="64"/>
      <c r="H61" s="64"/>
      <c r="I61" s="64"/>
      <c r="J61" s="64"/>
      <c r="K61" s="64"/>
      <c r="L61" s="64"/>
      <c r="M61" s="23"/>
      <c r="N61" s="23"/>
      <c r="O61" s="29"/>
    </row>
    <row r="62" spans="1:15" s="22" customFormat="1" ht="12.75" hidden="1" x14ac:dyDescent="0.2">
      <c r="A62" s="64"/>
      <c r="B62" s="64"/>
      <c r="C62" s="64"/>
      <c r="D62" s="64"/>
      <c r="E62" s="64"/>
      <c r="F62" s="64"/>
      <c r="G62" s="64"/>
      <c r="H62" s="64"/>
      <c r="I62" s="64"/>
      <c r="J62" s="64"/>
      <c r="K62" s="64"/>
      <c r="L62" s="64"/>
      <c r="M62" s="23"/>
      <c r="N62" s="23"/>
      <c r="O62" s="29"/>
    </row>
    <row r="63" spans="1:15" s="22" customFormat="1" ht="12.75" hidden="1" x14ac:dyDescent="0.2">
      <c r="A63" s="64"/>
      <c r="B63" s="64"/>
      <c r="C63" s="64"/>
      <c r="D63" s="64"/>
      <c r="E63" s="64"/>
      <c r="F63" s="64"/>
      <c r="G63" s="64"/>
      <c r="H63" s="64"/>
      <c r="I63" s="64"/>
      <c r="J63" s="64"/>
      <c r="K63" s="64"/>
      <c r="L63" s="64"/>
      <c r="M63" s="23"/>
      <c r="N63" s="23"/>
      <c r="O63" s="29"/>
    </row>
    <row r="64" spans="1:15" s="22" customFormat="1" ht="12.75" hidden="1" x14ac:dyDescent="0.2">
      <c r="A64" s="64"/>
      <c r="B64" s="64"/>
      <c r="C64" s="64"/>
      <c r="D64" s="64"/>
      <c r="E64" s="64"/>
      <c r="F64" s="64"/>
      <c r="G64" s="64"/>
      <c r="H64" s="64"/>
      <c r="I64" s="64"/>
      <c r="J64" s="64"/>
      <c r="K64" s="64"/>
      <c r="L64" s="64"/>
      <c r="M64" s="23"/>
      <c r="N64" s="23"/>
      <c r="O64" s="29"/>
    </row>
    <row r="65" spans="1:15" s="22" customFormat="1" ht="12.75" hidden="1" x14ac:dyDescent="0.2">
      <c r="A65" s="64"/>
      <c r="B65" s="64"/>
      <c r="C65" s="64"/>
      <c r="D65" s="64"/>
      <c r="E65" s="64"/>
      <c r="F65" s="64"/>
      <c r="G65" s="64"/>
      <c r="H65" s="64"/>
      <c r="I65" s="64"/>
      <c r="J65" s="64"/>
      <c r="K65" s="64"/>
      <c r="L65" s="64"/>
      <c r="M65" s="23"/>
      <c r="N65" s="23"/>
      <c r="O65" s="29"/>
    </row>
    <row r="66" spans="1:15" s="22" customFormat="1" ht="12.75" hidden="1" x14ac:dyDescent="0.2">
      <c r="A66" s="64"/>
      <c r="B66" s="64"/>
      <c r="C66" s="64"/>
      <c r="D66" s="64"/>
      <c r="E66" s="64"/>
      <c r="F66" s="64"/>
      <c r="G66" s="64"/>
      <c r="H66" s="64"/>
      <c r="I66" s="64"/>
      <c r="J66" s="64"/>
      <c r="K66" s="64"/>
      <c r="L66" s="64"/>
      <c r="M66" s="23"/>
      <c r="N66" s="23"/>
      <c r="O66" s="29"/>
    </row>
    <row r="67" spans="1:15" s="22" customFormat="1" ht="12.75" hidden="1" x14ac:dyDescent="0.2">
      <c r="A67" s="64"/>
      <c r="B67" s="64"/>
      <c r="C67" s="64"/>
      <c r="D67" s="64"/>
      <c r="E67" s="64"/>
      <c r="F67" s="64"/>
      <c r="G67" s="64"/>
      <c r="H67" s="64"/>
      <c r="I67" s="64"/>
      <c r="J67" s="64"/>
      <c r="K67" s="64"/>
      <c r="L67" s="64"/>
      <c r="M67" s="23"/>
      <c r="N67" s="23"/>
      <c r="O67" s="29"/>
    </row>
    <row r="68" spans="1:15" s="22" customFormat="1" ht="12.75" hidden="1" x14ac:dyDescent="0.2">
      <c r="A68" s="64"/>
      <c r="B68" s="64"/>
      <c r="C68" s="64"/>
      <c r="D68" s="64"/>
      <c r="E68" s="64"/>
      <c r="F68" s="64"/>
      <c r="G68" s="64"/>
      <c r="H68" s="64"/>
      <c r="I68" s="64"/>
      <c r="J68" s="64"/>
      <c r="K68" s="64"/>
      <c r="L68" s="64"/>
      <c r="M68" s="23"/>
      <c r="N68" s="23"/>
      <c r="O68" s="29"/>
    </row>
    <row r="69" spans="1:15" s="22" customFormat="1" ht="12.75" hidden="1" x14ac:dyDescent="0.2">
      <c r="A69" s="64"/>
      <c r="B69" s="64"/>
      <c r="C69" s="64"/>
      <c r="D69" s="64"/>
      <c r="E69" s="64"/>
      <c r="F69" s="64"/>
      <c r="G69" s="64"/>
      <c r="H69" s="64"/>
      <c r="I69" s="64"/>
      <c r="J69" s="64"/>
      <c r="K69" s="64"/>
      <c r="L69" s="64"/>
      <c r="M69" s="23"/>
      <c r="N69" s="23"/>
      <c r="O69" s="29"/>
    </row>
    <row r="70" spans="1:15" s="22" customFormat="1" ht="12.75" hidden="1" x14ac:dyDescent="0.2">
      <c r="A70" s="64"/>
      <c r="B70" s="64"/>
      <c r="C70" s="64"/>
      <c r="D70" s="64"/>
      <c r="E70" s="64"/>
      <c r="F70" s="64"/>
      <c r="G70" s="64"/>
      <c r="H70" s="64"/>
      <c r="I70" s="64"/>
      <c r="J70" s="64"/>
      <c r="K70" s="64"/>
      <c r="L70" s="64"/>
      <c r="M70" s="23"/>
      <c r="N70" s="23"/>
      <c r="O70" s="29"/>
    </row>
    <row r="71" spans="1:15" s="22" customFormat="1" ht="12.75" hidden="1" x14ac:dyDescent="0.2">
      <c r="A71" s="64"/>
      <c r="B71" s="64"/>
      <c r="C71" s="64"/>
      <c r="D71" s="64"/>
      <c r="E71" s="64"/>
      <c r="F71" s="64"/>
      <c r="G71" s="64"/>
      <c r="H71" s="64"/>
      <c r="I71" s="64"/>
      <c r="J71" s="64"/>
      <c r="K71" s="64"/>
      <c r="L71" s="64"/>
      <c r="M71" s="23"/>
      <c r="N71" s="23"/>
      <c r="O71" s="29"/>
    </row>
    <row r="72" spans="1:15" s="22" customFormat="1" ht="12.75" hidden="1" x14ac:dyDescent="0.2">
      <c r="A72" s="64"/>
      <c r="B72" s="64"/>
      <c r="C72" s="64"/>
      <c r="D72" s="64"/>
      <c r="E72" s="64"/>
      <c r="F72" s="64"/>
      <c r="G72" s="64"/>
      <c r="H72" s="64"/>
      <c r="I72" s="64"/>
      <c r="J72" s="64"/>
      <c r="K72" s="64"/>
      <c r="L72" s="64"/>
      <c r="M72" s="23"/>
      <c r="N72" s="23"/>
      <c r="O72" s="29"/>
    </row>
    <row r="73" spans="1:15" s="22" customFormat="1" ht="12.75" hidden="1" x14ac:dyDescent="0.2">
      <c r="A73" s="64"/>
      <c r="B73" s="64"/>
      <c r="C73" s="64"/>
      <c r="D73" s="64"/>
      <c r="E73" s="64"/>
      <c r="F73" s="64"/>
      <c r="G73" s="64"/>
      <c r="H73" s="64"/>
      <c r="I73" s="64"/>
      <c r="J73" s="64"/>
      <c r="K73" s="64"/>
      <c r="L73" s="64"/>
      <c r="M73" s="23"/>
      <c r="N73" s="23"/>
      <c r="O73" s="29"/>
    </row>
    <row r="74" spans="1:15" s="22" customFormat="1" ht="12.75" hidden="1" x14ac:dyDescent="0.2">
      <c r="A74" s="64"/>
      <c r="B74" s="64"/>
      <c r="C74" s="64"/>
      <c r="D74" s="64"/>
      <c r="E74" s="64"/>
      <c r="F74" s="64"/>
      <c r="G74" s="64"/>
      <c r="H74" s="64"/>
      <c r="I74" s="64"/>
      <c r="J74" s="64"/>
      <c r="K74" s="64"/>
      <c r="L74" s="64"/>
      <c r="M74" s="23"/>
      <c r="N74" s="23"/>
      <c r="O74" s="29"/>
    </row>
    <row r="75" spans="1:15" s="22" customFormat="1" ht="12.75" hidden="1" x14ac:dyDescent="0.2">
      <c r="A75" s="64"/>
      <c r="B75" s="64"/>
      <c r="C75" s="64"/>
      <c r="D75" s="64"/>
      <c r="E75" s="64"/>
      <c r="F75" s="64"/>
      <c r="G75" s="64"/>
      <c r="H75" s="64"/>
      <c r="I75" s="64"/>
      <c r="J75" s="64"/>
      <c r="K75" s="64"/>
      <c r="L75" s="64"/>
      <c r="M75" s="23"/>
      <c r="N75" s="23"/>
      <c r="O75" s="29"/>
    </row>
    <row r="76" spans="1:15" s="22" customFormat="1" ht="12.75" hidden="1" x14ac:dyDescent="0.2">
      <c r="A76" s="64"/>
      <c r="B76" s="64"/>
      <c r="C76" s="64"/>
      <c r="D76" s="64"/>
      <c r="E76" s="64"/>
      <c r="F76" s="64"/>
      <c r="G76" s="64"/>
      <c r="H76" s="64"/>
      <c r="I76" s="64"/>
      <c r="J76" s="64"/>
      <c r="K76" s="64"/>
      <c r="L76" s="64"/>
      <c r="M76" s="23"/>
      <c r="N76" s="23"/>
      <c r="O76" s="29"/>
    </row>
    <row r="77" spans="1:15" s="22" customFormat="1" ht="12.75" hidden="1" x14ac:dyDescent="0.2">
      <c r="A77" s="64"/>
      <c r="B77" s="64"/>
      <c r="C77" s="64"/>
      <c r="D77" s="64"/>
      <c r="E77" s="64"/>
      <c r="F77" s="64"/>
      <c r="G77" s="64"/>
      <c r="H77" s="64"/>
      <c r="I77" s="64"/>
      <c r="J77" s="64"/>
      <c r="K77" s="64"/>
      <c r="L77" s="64"/>
      <c r="M77" s="23"/>
      <c r="N77" s="23"/>
      <c r="O77" s="29"/>
    </row>
    <row r="78" spans="1:15" s="22" customFormat="1" ht="12.75" hidden="1" x14ac:dyDescent="0.2">
      <c r="A78" s="64"/>
      <c r="B78" s="64"/>
      <c r="C78" s="64"/>
      <c r="D78" s="64"/>
      <c r="E78" s="64"/>
      <c r="F78" s="64"/>
      <c r="G78" s="64"/>
      <c r="H78" s="64"/>
      <c r="I78" s="64"/>
      <c r="J78" s="64"/>
      <c r="K78" s="64"/>
      <c r="L78" s="64"/>
      <c r="M78" s="23"/>
      <c r="N78" s="23"/>
      <c r="O78" s="29"/>
    </row>
    <row r="79" spans="1:15" s="22" customFormat="1" ht="12.75" hidden="1" customHeight="1" x14ac:dyDescent="0.2">
      <c r="A79" s="64"/>
      <c r="B79" s="64"/>
      <c r="C79" s="64"/>
      <c r="D79" s="64"/>
      <c r="E79" s="64"/>
      <c r="F79" s="64"/>
      <c r="G79" s="64"/>
      <c r="H79" s="64"/>
      <c r="I79" s="64"/>
      <c r="J79" s="64"/>
      <c r="K79" s="64"/>
      <c r="L79" s="64"/>
      <c r="M79" s="23"/>
      <c r="N79" s="23"/>
      <c r="O79" s="29"/>
    </row>
    <row r="80" spans="1:15" s="22" customFormat="1" ht="12.75" hidden="1" customHeight="1" x14ac:dyDescent="0.2">
      <c r="A80" s="64"/>
      <c r="B80" s="64"/>
      <c r="C80" s="64"/>
      <c r="D80" s="64"/>
      <c r="E80" s="64"/>
      <c r="F80" s="64"/>
      <c r="G80" s="64"/>
      <c r="H80" s="64"/>
      <c r="I80" s="64"/>
      <c r="J80" s="64"/>
      <c r="K80" s="64"/>
      <c r="L80" s="64"/>
      <c r="M80" s="23"/>
      <c r="N80" s="23"/>
      <c r="O80" s="29"/>
    </row>
    <row r="81" spans="1:15" s="22" customFormat="1" ht="12.75" hidden="1" customHeight="1" x14ac:dyDescent="0.2">
      <c r="A81" s="64"/>
      <c r="B81" s="64"/>
      <c r="C81" s="64"/>
      <c r="D81" s="64"/>
      <c r="E81" s="64"/>
      <c r="F81" s="64"/>
      <c r="G81" s="64"/>
      <c r="H81" s="64"/>
      <c r="I81" s="64"/>
      <c r="J81" s="64"/>
      <c r="K81" s="64"/>
      <c r="L81" s="64"/>
      <c r="M81" s="23"/>
      <c r="N81" s="23"/>
      <c r="O81" s="29"/>
    </row>
    <row r="82" spans="1:15" s="22" customFormat="1" ht="12.75" hidden="1" customHeight="1" x14ac:dyDescent="0.2">
      <c r="A82" s="64"/>
      <c r="B82" s="64"/>
      <c r="C82" s="64"/>
      <c r="D82" s="64"/>
      <c r="E82" s="64"/>
      <c r="F82" s="64"/>
      <c r="G82" s="64"/>
      <c r="H82" s="64"/>
      <c r="I82" s="64"/>
      <c r="J82" s="64"/>
      <c r="K82" s="64"/>
      <c r="L82" s="64"/>
      <c r="M82" s="23"/>
      <c r="N82" s="23"/>
      <c r="O82" s="29"/>
    </row>
    <row r="83" spans="1:15" s="22" customFormat="1" ht="12.75" hidden="1" customHeight="1" x14ac:dyDescent="0.2">
      <c r="A83" s="64"/>
      <c r="B83" s="64"/>
      <c r="C83" s="64"/>
      <c r="D83" s="64"/>
      <c r="E83" s="64"/>
      <c r="F83" s="64"/>
      <c r="G83" s="64"/>
      <c r="H83" s="64"/>
      <c r="I83" s="64"/>
      <c r="J83" s="64"/>
      <c r="K83" s="64"/>
      <c r="L83" s="64"/>
      <c r="M83" s="23"/>
      <c r="N83" s="23"/>
      <c r="O83" s="29"/>
    </row>
    <row r="84" spans="1:15" s="22" customFormat="1" ht="12.75" hidden="1" customHeight="1" x14ac:dyDescent="0.2">
      <c r="A84" s="64"/>
      <c r="B84" s="64"/>
      <c r="C84" s="64"/>
      <c r="D84" s="64"/>
      <c r="E84" s="64"/>
      <c r="F84" s="64"/>
      <c r="G84" s="64"/>
      <c r="H84" s="64"/>
      <c r="I84" s="64"/>
      <c r="J84" s="64"/>
      <c r="K84" s="64"/>
      <c r="L84" s="64"/>
      <c r="M84" s="23"/>
      <c r="N84" s="23"/>
      <c r="O84" s="29"/>
    </row>
    <row r="85" spans="1:15" s="22" customFormat="1" ht="12.75" hidden="1" customHeight="1" x14ac:dyDescent="0.2">
      <c r="A85" s="64"/>
      <c r="B85" s="64"/>
      <c r="C85" s="64"/>
      <c r="D85" s="64"/>
      <c r="E85" s="64"/>
      <c r="F85" s="64"/>
      <c r="G85" s="64"/>
      <c r="H85" s="64"/>
      <c r="I85" s="64"/>
      <c r="J85" s="64"/>
      <c r="K85" s="64"/>
      <c r="L85" s="64"/>
      <c r="M85" s="23"/>
      <c r="N85" s="23"/>
      <c r="O85" s="29"/>
    </row>
    <row r="86" spans="1:15" s="22" customFormat="1" ht="12.75" hidden="1" customHeight="1" x14ac:dyDescent="0.2">
      <c r="A86" s="64"/>
      <c r="B86" s="64"/>
      <c r="C86" s="64"/>
      <c r="D86" s="64"/>
      <c r="E86" s="64"/>
      <c r="F86" s="64"/>
      <c r="G86" s="64"/>
      <c r="H86" s="64"/>
      <c r="I86" s="64"/>
      <c r="J86" s="64"/>
      <c r="K86" s="64"/>
      <c r="L86" s="64"/>
      <c r="M86" s="23"/>
      <c r="N86" s="23"/>
      <c r="O86" s="29"/>
    </row>
    <row r="87" spans="1:15" s="22" customFormat="1" ht="12.75" hidden="1" customHeight="1" x14ac:dyDescent="0.2">
      <c r="A87" s="64"/>
      <c r="B87" s="64"/>
      <c r="C87" s="64"/>
      <c r="D87" s="64"/>
      <c r="E87" s="64"/>
      <c r="F87" s="64"/>
      <c r="G87" s="64"/>
      <c r="H87" s="64"/>
      <c r="I87" s="64"/>
      <c r="J87" s="64"/>
      <c r="K87" s="64"/>
      <c r="L87" s="64"/>
      <c r="M87" s="23"/>
      <c r="N87" s="23"/>
      <c r="O87" s="29"/>
    </row>
    <row r="88" spans="1:15" s="22" customFormat="1" ht="12.75" hidden="1" customHeight="1" x14ac:dyDescent="0.2">
      <c r="A88" s="64"/>
      <c r="B88" s="64"/>
      <c r="C88" s="64"/>
      <c r="D88" s="64"/>
      <c r="E88" s="64"/>
      <c r="F88" s="64"/>
      <c r="G88" s="64"/>
      <c r="H88" s="64"/>
      <c r="I88" s="64"/>
      <c r="J88" s="64"/>
      <c r="K88" s="64"/>
      <c r="L88" s="64"/>
      <c r="M88" s="23"/>
      <c r="N88" s="23"/>
      <c r="O88" s="29"/>
    </row>
    <row r="89" spans="1:15" s="22" customFormat="1" ht="12.75" hidden="1" customHeight="1" x14ac:dyDescent="0.2">
      <c r="A89" s="64"/>
      <c r="B89" s="64"/>
      <c r="C89" s="64"/>
      <c r="D89" s="64"/>
      <c r="E89" s="64"/>
      <c r="F89" s="64"/>
      <c r="G89" s="64"/>
      <c r="H89" s="64"/>
      <c r="I89" s="64"/>
      <c r="J89" s="64"/>
      <c r="K89" s="64"/>
      <c r="L89" s="64"/>
      <c r="M89" s="23"/>
      <c r="N89" s="23"/>
      <c r="O89" s="29"/>
    </row>
    <row r="90" spans="1:15" s="22" customFormat="1" ht="12.75" hidden="1" customHeight="1" x14ac:dyDescent="0.2">
      <c r="A90" s="64"/>
      <c r="B90" s="64"/>
      <c r="C90" s="64"/>
      <c r="D90" s="64"/>
      <c r="E90" s="64"/>
      <c r="F90" s="64"/>
      <c r="G90" s="64"/>
      <c r="H90" s="64"/>
      <c r="I90" s="64"/>
      <c r="J90" s="64"/>
      <c r="K90" s="64"/>
      <c r="L90" s="64"/>
      <c r="M90" s="23"/>
      <c r="N90" s="23"/>
      <c r="O90" s="29"/>
    </row>
    <row r="91" spans="1:15" s="22" customFormat="1" ht="12.75" hidden="1" customHeight="1" x14ac:dyDescent="0.2">
      <c r="A91" s="64"/>
      <c r="B91" s="64"/>
      <c r="C91" s="64"/>
      <c r="D91" s="64"/>
      <c r="E91" s="64"/>
      <c r="F91" s="64"/>
      <c r="G91" s="64"/>
      <c r="H91" s="64"/>
      <c r="I91" s="64"/>
      <c r="J91" s="64"/>
      <c r="K91" s="64"/>
      <c r="L91" s="64"/>
      <c r="M91" s="23"/>
      <c r="N91" s="23"/>
      <c r="O91" s="29"/>
    </row>
    <row r="92" spans="1:15" s="22" customFormat="1" ht="12.75" hidden="1" customHeight="1" x14ac:dyDescent="0.2">
      <c r="A92" s="64"/>
      <c r="B92" s="64"/>
      <c r="C92" s="64"/>
      <c r="D92" s="64"/>
      <c r="E92" s="64"/>
      <c r="F92" s="64"/>
      <c r="G92" s="64"/>
      <c r="H92" s="64"/>
      <c r="I92" s="64"/>
      <c r="J92" s="64"/>
      <c r="K92" s="64"/>
      <c r="L92" s="64"/>
      <c r="M92" s="23"/>
      <c r="N92" s="23"/>
      <c r="O92" s="29"/>
    </row>
    <row r="93" spans="1:15" s="22" customFormat="1" ht="12.75" hidden="1" customHeight="1" x14ac:dyDescent="0.2">
      <c r="A93" s="64"/>
      <c r="B93" s="64"/>
      <c r="C93" s="64"/>
      <c r="D93" s="64"/>
      <c r="E93" s="64"/>
      <c r="F93" s="64"/>
      <c r="G93" s="64"/>
      <c r="H93" s="64"/>
      <c r="I93" s="64"/>
      <c r="J93" s="64"/>
      <c r="K93" s="64"/>
      <c r="L93" s="64"/>
      <c r="M93" s="23"/>
      <c r="N93" s="23"/>
      <c r="O93" s="29"/>
    </row>
    <row r="94" spans="1:15" s="22" customFormat="1" ht="12.75" hidden="1" customHeight="1" x14ac:dyDescent="0.2">
      <c r="A94" s="64"/>
      <c r="B94" s="64"/>
      <c r="C94" s="64"/>
      <c r="D94" s="64"/>
      <c r="E94" s="64"/>
      <c r="F94" s="64"/>
      <c r="G94" s="64"/>
      <c r="H94" s="64"/>
      <c r="I94" s="64"/>
      <c r="J94" s="64"/>
      <c r="K94" s="64"/>
      <c r="L94" s="64"/>
      <c r="M94" s="23"/>
      <c r="N94" s="23"/>
      <c r="O94" s="29"/>
    </row>
    <row r="95" spans="1:15" s="22" customFormat="1" ht="12.75" hidden="1" customHeight="1" x14ac:dyDescent="0.2">
      <c r="A95" s="64"/>
      <c r="B95" s="64"/>
      <c r="C95" s="64"/>
      <c r="D95" s="64"/>
      <c r="E95" s="64"/>
      <c r="F95" s="64"/>
      <c r="G95" s="64"/>
      <c r="H95" s="64"/>
      <c r="I95" s="64"/>
      <c r="J95" s="64"/>
      <c r="K95" s="64"/>
      <c r="L95" s="64"/>
      <c r="M95" s="23"/>
      <c r="N95" s="23"/>
      <c r="O95" s="29"/>
    </row>
    <row r="96" spans="1:15" s="22" customFormat="1" ht="12.75" hidden="1" customHeight="1" x14ac:dyDescent="0.2">
      <c r="A96" s="64"/>
      <c r="B96" s="64"/>
      <c r="C96" s="64"/>
      <c r="D96" s="64"/>
      <c r="E96" s="64"/>
      <c r="F96" s="64"/>
      <c r="G96" s="64"/>
      <c r="H96" s="64"/>
      <c r="I96" s="64"/>
      <c r="J96" s="64"/>
      <c r="K96" s="64"/>
      <c r="L96" s="64"/>
      <c r="M96" s="23"/>
      <c r="N96" s="23"/>
      <c r="O96" s="29"/>
    </row>
    <row r="97" spans="1:15" s="22" customFormat="1" ht="12.75" hidden="1" customHeight="1" x14ac:dyDescent="0.2">
      <c r="A97" s="64"/>
      <c r="B97" s="64"/>
      <c r="C97" s="64"/>
      <c r="D97" s="64"/>
      <c r="E97" s="64"/>
      <c r="F97" s="64"/>
      <c r="G97" s="64"/>
      <c r="H97" s="64"/>
      <c r="I97" s="64"/>
      <c r="J97" s="64"/>
      <c r="K97" s="64"/>
      <c r="L97" s="64"/>
      <c r="M97" s="23"/>
      <c r="N97" s="23"/>
      <c r="O97" s="29"/>
    </row>
    <row r="98" spans="1:15" s="22" customFormat="1" ht="12.75" hidden="1" customHeight="1" x14ac:dyDescent="0.2">
      <c r="A98" s="64"/>
      <c r="B98" s="64"/>
      <c r="C98" s="64"/>
      <c r="D98" s="64"/>
      <c r="E98" s="64"/>
      <c r="F98" s="64"/>
      <c r="G98" s="64"/>
      <c r="H98" s="64"/>
      <c r="I98" s="64"/>
      <c r="J98" s="64"/>
      <c r="K98" s="64"/>
      <c r="L98" s="64"/>
      <c r="M98" s="23"/>
      <c r="N98" s="23"/>
      <c r="O98" s="29"/>
    </row>
    <row r="99" spans="1:15" s="22" customFormat="1" ht="12.75" hidden="1" customHeight="1" x14ac:dyDescent="0.2">
      <c r="A99" s="64"/>
      <c r="B99" s="64"/>
      <c r="C99" s="64"/>
      <c r="D99" s="64"/>
      <c r="E99" s="64"/>
      <c r="F99" s="64"/>
      <c r="G99" s="64"/>
      <c r="H99" s="64"/>
      <c r="I99" s="64"/>
      <c r="J99" s="64"/>
      <c r="K99" s="64"/>
      <c r="L99" s="64"/>
      <c r="M99" s="23"/>
      <c r="N99" s="23"/>
      <c r="O99" s="29"/>
    </row>
    <row r="100" spans="1:15" s="22" customFormat="1" ht="12.75" hidden="1" customHeight="1" x14ac:dyDescent="0.2">
      <c r="A100" s="64"/>
      <c r="B100" s="64"/>
      <c r="C100" s="64"/>
      <c r="D100" s="64"/>
      <c r="E100" s="64"/>
      <c r="F100" s="64"/>
      <c r="G100" s="64"/>
      <c r="H100" s="64"/>
      <c r="I100" s="64"/>
      <c r="J100" s="64"/>
      <c r="K100" s="64"/>
      <c r="L100" s="64"/>
      <c r="M100" s="23"/>
      <c r="N100" s="23"/>
      <c r="O100" s="29"/>
    </row>
    <row r="101" spans="1:15" s="22" customFormat="1" ht="12.75" hidden="1" customHeight="1" x14ac:dyDescent="0.2">
      <c r="A101" s="64"/>
      <c r="B101" s="64"/>
      <c r="C101" s="64"/>
      <c r="D101" s="64"/>
      <c r="E101" s="64"/>
      <c r="F101" s="64"/>
      <c r="G101" s="64"/>
      <c r="H101" s="64"/>
      <c r="I101" s="64"/>
      <c r="J101" s="64"/>
      <c r="K101" s="64"/>
      <c r="L101" s="64"/>
      <c r="M101" s="23"/>
      <c r="N101" s="23"/>
      <c r="O101" s="29"/>
    </row>
    <row r="102" spans="1:15" s="22" customFormat="1" ht="12.75" hidden="1" x14ac:dyDescent="0.2">
      <c r="A102" s="64"/>
      <c r="B102" s="64"/>
      <c r="C102" s="64"/>
      <c r="D102" s="64"/>
      <c r="E102" s="64"/>
      <c r="F102" s="64"/>
      <c r="G102" s="64"/>
      <c r="H102" s="64"/>
      <c r="I102" s="64"/>
      <c r="J102" s="64"/>
      <c r="K102" s="64"/>
      <c r="L102" s="64"/>
      <c r="M102" s="23"/>
      <c r="N102" s="23"/>
      <c r="O102" s="29"/>
    </row>
    <row r="103" spans="1:15" s="22" customFormat="1" ht="12.75" hidden="1" x14ac:dyDescent="0.2">
      <c r="A103" s="64"/>
      <c r="B103" s="64"/>
      <c r="C103" s="64"/>
      <c r="D103" s="64"/>
      <c r="E103" s="64"/>
      <c r="F103" s="64"/>
      <c r="G103" s="64"/>
      <c r="H103" s="64"/>
      <c r="I103" s="64"/>
      <c r="J103" s="64"/>
      <c r="K103" s="64"/>
      <c r="L103" s="64"/>
      <c r="M103" s="23"/>
      <c r="N103" s="23"/>
      <c r="O103" s="29"/>
    </row>
    <row r="104" spans="1:15" s="22" customFormat="1" ht="12.75" hidden="1" x14ac:dyDescent="0.2">
      <c r="A104" s="64"/>
      <c r="B104" s="64"/>
      <c r="C104" s="64"/>
      <c r="D104" s="64"/>
      <c r="E104" s="64"/>
      <c r="F104" s="64"/>
      <c r="G104" s="64"/>
      <c r="H104" s="64"/>
      <c r="I104" s="64"/>
      <c r="J104" s="64"/>
      <c r="K104" s="64"/>
      <c r="L104" s="64"/>
      <c r="M104" s="23"/>
      <c r="N104" s="23"/>
      <c r="O104" s="29"/>
    </row>
    <row r="105" spans="1:15" s="22" customFormat="1" ht="12.75" hidden="1" x14ac:dyDescent="0.2">
      <c r="A105" s="64"/>
      <c r="B105" s="64"/>
      <c r="C105" s="64"/>
      <c r="D105" s="64"/>
      <c r="E105" s="64"/>
      <c r="F105" s="64"/>
      <c r="G105" s="64"/>
      <c r="H105" s="64"/>
      <c r="I105" s="64"/>
      <c r="J105" s="64"/>
      <c r="K105" s="64"/>
      <c r="L105" s="64"/>
      <c r="M105" s="23"/>
      <c r="N105" s="23"/>
      <c r="O105" s="29"/>
    </row>
    <row r="106" spans="1:15" s="22" customFormat="1" ht="12.75" hidden="1" x14ac:dyDescent="0.2">
      <c r="A106" s="64"/>
      <c r="B106" s="64"/>
      <c r="C106" s="64"/>
      <c r="D106" s="64"/>
      <c r="E106" s="64"/>
      <c r="F106" s="64"/>
      <c r="G106" s="64"/>
      <c r="H106" s="64"/>
      <c r="I106" s="64"/>
      <c r="J106" s="64"/>
      <c r="K106" s="64"/>
      <c r="L106" s="64"/>
      <c r="M106" s="23"/>
      <c r="N106" s="23"/>
      <c r="O106" s="29"/>
    </row>
    <row r="107" spans="1:15" ht="12.75" hidden="1" x14ac:dyDescent="0.2">
      <c r="A107" s="64"/>
      <c r="B107" s="64"/>
      <c r="C107" s="64"/>
      <c r="D107" s="64"/>
      <c r="E107" s="64"/>
      <c r="F107" s="64"/>
      <c r="G107" s="64"/>
      <c r="H107" s="64"/>
      <c r="I107" s="64"/>
      <c r="J107" s="64"/>
      <c r="K107" s="64"/>
      <c r="L107" s="64"/>
    </row>
    <row r="108" spans="1:15" ht="12.75" hidden="1" x14ac:dyDescent="0.2">
      <c r="A108" s="64"/>
      <c r="B108" s="64"/>
      <c r="C108" s="64"/>
      <c r="D108" s="64"/>
      <c r="E108" s="64"/>
      <c r="F108" s="64"/>
      <c r="G108" s="64"/>
      <c r="H108" s="64"/>
      <c r="I108" s="64"/>
      <c r="J108" s="64"/>
      <c r="K108" s="64"/>
      <c r="L108" s="64"/>
    </row>
    <row r="109" spans="1:15" ht="12.75" hidden="1" x14ac:dyDescent="0.2">
      <c r="A109" s="64"/>
      <c r="B109" s="64"/>
      <c r="C109" s="64"/>
      <c r="D109" s="64"/>
      <c r="E109" s="64"/>
      <c r="F109" s="64"/>
      <c r="G109" s="64"/>
      <c r="H109" s="64"/>
      <c r="I109" s="64"/>
      <c r="J109" s="64"/>
      <c r="K109" s="64"/>
      <c r="L109" s="64"/>
    </row>
    <row r="110" spans="1:15" ht="12.75" hidden="1" x14ac:dyDescent="0.2">
      <c r="A110" s="64"/>
      <c r="B110" s="64"/>
      <c r="C110" s="64"/>
      <c r="D110" s="64"/>
      <c r="E110" s="64"/>
      <c r="F110" s="64"/>
      <c r="G110" s="64"/>
      <c r="H110" s="64"/>
      <c r="I110" s="64"/>
      <c r="J110" s="64"/>
      <c r="K110" s="64"/>
      <c r="L110" s="64"/>
    </row>
    <row r="111" spans="1:15" ht="12.75" hidden="1" x14ac:dyDescent="0.2">
      <c r="A111" s="64"/>
      <c r="B111" s="64"/>
      <c r="C111" s="64"/>
      <c r="D111" s="64"/>
      <c r="E111" s="64"/>
      <c r="F111" s="64"/>
      <c r="G111" s="64"/>
      <c r="H111" s="64"/>
      <c r="I111" s="64"/>
      <c r="J111" s="64"/>
      <c r="K111" s="64"/>
      <c r="L111" s="64"/>
    </row>
    <row r="112" spans="1:15" ht="12.75" hidden="1" x14ac:dyDescent="0.2">
      <c r="A112" s="64"/>
      <c r="B112" s="64"/>
      <c r="C112" s="64"/>
      <c r="D112" s="64"/>
      <c r="E112" s="64"/>
      <c r="F112" s="64"/>
      <c r="G112" s="64"/>
      <c r="H112" s="64"/>
      <c r="I112" s="64"/>
      <c r="J112" s="64"/>
      <c r="K112" s="64"/>
      <c r="L112" s="64"/>
    </row>
    <row r="113" spans="1:12" ht="12.75" hidden="1" x14ac:dyDescent="0.2">
      <c r="A113" s="64"/>
      <c r="B113" s="64"/>
      <c r="C113" s="64"/>
      <c r="D113" s="64"/>
      <c r="E113" s="64"/>
      <c r="F113" s="64"/>
      <c r="G113" s="64"/>
      <c r="H113" s="64"/>
      <c r="I113" s="64"/>
      <c r="J113" s="64"/>
      <c r="K113" s="64"/>
      <c r="L113" s="64"/>
    </row>
    <row r="114" spans="1:12" ht="12.75" hidden="1" x14ac:dyDescent="0.2">
      <c r="A114" s="64"/>
      <c r="B114" s="64"/>
      <c r="C114" s="64"/>
      <c r="D114" s="64"/>
      <c r="E114" s="64"/>
      <c r="F114" s="64"/>
      <c r="G114" s="64"/>
      <c r="H114" s="64"/>
      <c r="I114" s="64"/>
      <c r="J114" s="64"/>
      <c r="K114" s="64"/>
      <c r="L114" s="64"/>
    </row>
    <row r="115" spans="1:12" ht="12.75" hidden="1" x14ac:dyDescent="0.2">
      <c r="A115" s="64"/>
      <c r="B115" s="64"/>
      <c r="C115" s="64"/>
      <c r="D115" s="64"/>
      <c r="E115" s="64"/>
      <c r="F115" s="64"/>
      <c r="G115" s="64"/>
      <c r="H115" s="64"/>
      <c r="I115" s="64"/>
      <c r="J115" s="64"/>
      <c r="K115" s="64"/>
      <c r="L115" s="64"/>
    </row>
    <row r="116" spans="1:12" ht="12.75" hidden="1" x14ac:dyDescent="0.2">
      <c r="A116" s="64"/>
      <c r="B116" s="64"/>
      <c r="C116" s="64"/>
      <c r="D116" s="64"/>
      <c r="E116" s="64"/>
      <c r="F116" s="64"/>
      <c r="G116" s="64"/>
      <c r="H116" s="64"/>
      <c r="I116" s="64"/>
      <c r="J116" s="64"/>
      <c r="K116" s="64"/>
      <c r="L116" s="64"/>
    </row>
    <row r="117" spans="1:12" ht="12.75" hidden="1" x14ac:dyDescent="0.2">
      <c r="A117" s="64"/>
      <c r="B117" s="64"/>
      <c r="C117" s="64"/>
      <c r="D117" s="64"/>
      <c r="E117" s="64"/>
      <c r="F117" s="64"/>
      <c r="G117" s="64"/>
      <c r="H117" s="64"/>
      <c r="I117" s="64"/>
      <c r="J117" s="64"/>
      <c r="K117" s="64"/>
      <c r="L117" s="64"/>
    </row>
    <row r="118" spans="1:12" ht="12.75" hidden="1" x14ac:dyDescent="0.2">
      <c r="A118" s="64"/>
      <c r="B118" s="64"/>
      <c r="C118" s="64"/>
      <c r="D118" s="64"/>
      <c r="E118" s="64"/>
      <c r="F118" s="64"/>
      <c r="G118" s="64"/>
      <c r="H118" s="64"/>
      <c r="I118" s="64"/>
      <c r="J118" s="64"/>
      <c r="K118" s="64"/>
      <c r="L118" s="64"/>
    </row>
    <row r="119" spans="1:12" ht="12.75" hidden="1" x14ac:dyDescent="0.2">
      <c r="A119" s="64"/>
      <c r="B119" s="64"/>
      <c r="C119" s="64"/>
      <c r="D119" s="64"/>
      <c r="E119" s="64"/>
      <c r="F119" s="64"/>
      <c r="G119" s="64"/>
      <c r="H119" s="64"/>
      <c r="I119" s="64"/>
      <c r="J119" s="64"/>
      <c r="K119" s="64"/>
      <c r="L119" s="64"/>
    </row>
    <row r="120" spans="1:12" ht="12.75" hidden="1" x14ac:dyDescent="0.2">
      <c r="A120" s="64"/>
      <c r="B120" s="64"/>
      <c r="C120" s="64"/>
      <c r="D120" s="64"/>
      <c r="E120" s="64"/>
      <c r="F120" s="64"/>
      <c r="G120" s="64"/>
      <c r="H120" s="64"/>
      <c r="I120" s="64"/>
      <c r="J120" s="64"/>
      <c r="K120" s="64"/>
      <c r="L120" s="64"/>
    </row>
    <row r="121" spans="1:12" ht="12.75" hidden="1" x14ac:dyDescent="0.2">
      <c r="A121" s="64"/>
      <c r="B121" s="64"/>
      <c r="C121" s="64"/>
      <c r="D121" s="64"/>
      <c r="E121" s="64"/>
      <c r="F121" s="64"/>
      <c r="G121" s="64"/>
      <c r="H121" s="64"/>
      <c r="I121" s="64"/>
      <c r="J121" s="64"/>
      <c r="K121" s="64"/>
      <c r="L121" s="64"/>
    </row>
    <row r="122" spans="1:12" ht="12.75" hidden="1" x14ac:dyDescent="0.2">
      <c r="A122" s="64"/>
      <c r="B122" s="64"/>
      <c r="C122" s="64"/>
      <c r="D122" s="64"/>
      <c r="E122" s="64"/>
      <c r="F122" s="64"/>
      <c r="G122" s="64"/>
      <c r="H122" s="64"/>
      <c r="I122" s="64"/>
      <c r="J122" s="64"/>
      <c r="K122" s="64"/>
      <c r="L122" s="64"/>
    </row>
    <row r="123" spans="1:12" ht="12.75" hidden="1" x14ac:dyDescent="0.2">
      <c r="A123" s="64"/>
      <c r="B123" s="64"/>
      <c r="C123" s="64"/>
      <c r="D123" s="64"/>
      <c r="E123" s="64"/>
      <c r="F123" s="64"/>
      <c r="G123" s="64"/>
      <c r="H123" s="64"/>
      <c r="I123" s="64"/>
      <c r="J123" s="64"/>
      <c r="K123" s="64"/>
      <c r="L123" s="64"/>
    </row>
    <row r="124" spans="1:12" ht="12.75" hidden="1" x14ac:dyDescent="0.2">
      <c r="A124" s="64"/>
      <c r="B124" s="64"/>
      <c r="C124" s="64"/>
      <c r="D124" s="64"/>
      <c r="E124" s="64"/>
      <c r="F124" s="64"/>
      <c r="G124" s="64"/>
      <c r="H124" s="64"/>
      <c r="I124" s="64"/>
      <c r="J124" s="64"/>
      <c r="K124" s="64"/>
      <c r="L124" s="64"/>
    </row>
    <row r="125" spans="1:12" ht="12.75" hidden="1" x14ac:dyDescent="0.2">
      <c r="A125" s="64"/>
      <c r="B125" s="64"/>
      <c r="C125" s="64"/>
      <c r="D125" s="64"/>
      <c r="E125" s="64"/>
      <c r="F125" s="64"/>
      <c r="G125" s="64"/>
      <c r="H125" s="64"/>
      <c r="I125" s="64"/>
      <c r="J125" s="64"/>
      <c r="K125" s="64"/>
      <c r="L125" s="64"/>
    </row>
    <row r="126" spans="1:12" ht="12.75" hidden="1" x14ac:dyDescent="0.2">
      <c r="A126" s="64"/>
      <c r="B126" s="64"/>
      <c r="C126" s="64"/>
      <c r="D126" s="64"/>
      <c r="E126" s="64"/>
      <c r="F126" s="64"/>
      <c r="G126" s="64"/>
      <c r="H126" s="64"/>
      <c r="I126" s="64"/>
      <c r="J126" s="64"/>
      <c r="K126" s="64"/>
      <c r="L126" s="64"/>
    </row>
    <row r="127" spans="1:12" ht="12.75" hidden="1" x14ac:dyDescent="0.2">
      <c r="A127" s="64"/>
      <c r="B127" s="64"/>
      <c r="C127" s="64"/>
      <c r="D127" s="64"/>
      <c r="E127" s="64"/>
      <c r="F127" s="64"/>
      <c r="G127" s="64"/>
      <c r="H127" s="64"/>
      <c r="I127" s="64"/>
      <c r="J127" s="64"/>
      <c r="K127" s="64"/>
      <c r="L127" s="64"/>
    </row>
    <row r="128" spans="1:12" ht="12.75" hidden="1" x14ac:dyDescent="0.2">
      <c r="A128" s="64"/>
      <c r="B128" s="64"/>
      <c r="C128" s="64"/>
      <c r="D128" s="64"/>
      <c r="E128" s="64"/>
      <c r="F128" s="64"/>
      <c r="G128" s="64"/>
      <c r="H128" s="64"/>
      <c r="I128" s="64"/>
      <c r="J128" s="64"/>
      <c r="K128" s="64"/>
      <c r="L128" s="64"/>
    </row>
    <row r="129" spans="1:12" ht="12.75" hidden="1" x14ac:dyDescent="0.2">
      <c r="A129" s="64"/>
      <c r="B129" s="64"/>
      <c r="C129" s="64"/>
      <c r="D129" s="64"/>
      <c r="E129" s="64"/>
      <c r="F129" s="64"/>
      <c r="G129" s="64"/>
      <c r="H129" s="64"/>
      <c r="I129" s="64"/>
      <c r="J129" s="64"/>
      <c r="K129" s="64"/>
      <c r="L129" s="64"/>
    </row>
    <row r="130" spans="1:12" ht="12.75" hidden="1" x14ac:dyDescent="0.2">
      <c r="A130" s="64"/>
      <c r="B130" s="64"/>
      <c r="C130" s="64"/>
      <c r="D130" s="64"/>
      <c r="E130" s="64"/>
      <c r="F130" s="64"/>
      <c r="G130" s="64"/>
      <c r="H130" s="64"/>
      <c r="I130" s="64"/>
      <c r="J130" s="64"/>
      <c r="K130" s="64"/>
      <c r="L130" s="64"/>
    </row>
    <row r="131" spans="1:12" ht="12.75" hidden="1" x14ac:dyDescent="0.2">
      <c r="A131" s="64"/>
      <c r="B131" s="64"/>
      <c r="C131" s="64"/>
      <c r="D131" s="64"/>
      <c r="E131" s="64"/>
      <c r="F131" s="64"/>
      <c r="G131" s="64"/>
      <c r="H131" s="64"/>
      <c r="I131" s="64"/>
      <c r="J131" s="64"/>
      <c r="K131" s="64"/>
      <c r="L131" s="64"/>
    </row>
    <row r="132" spans="1:12" ht="12.75" hidden="1" x14ac:dyDescent="0.2">
      <c r="A132" s="64"/>
      <c r="B132" s="64"/>
      <c r="C132" s="64"/>
      <c r="D132" s="64"/>
      <c r="E132" s="64"/>
      <c r="F132" s="64"/>
      <c r="G132" s="64"/>
      <c r="H132" s="64"/>
      <c r="I132" s="64"/>
      <c r="J132" s="64"/>
      <c r="K132" s="64"/>
      <c r="L132" s="64"/>
    </row>
    <row r="133" spans="1:12" ht="12.75" hidden="1" x14ac:dyDescent="0.2">
      <c r="A133" s="64"/>
      <c r="B133" s="64"/>
      <c r="C133" s="64"/>
      <c r="D133" s="64"/>
      <c r="E133" s="64"/>
      <c r="F133" s="64"/>
      <c r="G133" s="64"/>
      <c r="H133" s="64"/>
      <c r="I133" s="64"/>
      <c r="J133" s="64"/>
      <c r="K133" s="64"/>
      <c r="L133" s="64"/>
    </row>
    <row r="134" spans="1:12" ht="12.75" hidden="1" x14ac:dyDescent="0.2">
      <c r="A134" s="64"/>
      <c r="B134" s="64"/>
      <c r="C134" s="64"/>
      <c r="D134" s="64"/>
      <c r="E134" s="64"/>
      <c r="F134" s="64"/>
      <c r="G134" s="64"/>
      <c r="H134" s="64"/>
      <c r="I134" s="64"/>
      <c r="J134" s="64"/>
      <c r="K134" s="64"/>
      <c r="L134" s="64"/>
    </row>
    <row r="135" spans="1:12" ht="12.75" hidden="1" x14ac:dyDescent="0.2">
      <c r="A135" s="64"/>
      <c r="B135" s="64"/>
      <c r="C135" s="64"/>
      <c r="D135" s="64"/>
      <c r="E135" s="64"/>
      <c r="F135" s="64"/>
      <c r="G135" s="64"/>
      <c r="H135" s="64"/>
      <c r="I135" s="64"/>
      <c r="J135" s="64"/>
      <c r="K135" s="64"/>
      <c r="L135" s="64"/>
    </row>
    <row r="136" spans="1:12" ht="12.75" hidden="1" x14ac:dyDescent="0.2">
      <c r="A136" s="64"/>
      <c r="B136" s="64"/>
      <c r="C136" s="64"/>
      <c r="D136" s="64"/>
      <c r="E136" s="64"/>
      <c r="F136" s="64"/>
      <c r="G136" s="64"/>
      <c r="H136" s="64"/>
      <c r="I136" s="64"/>
      <c r="J136" s="64"/>
      <c r="K136" s="64"/>
      <c r="L136" s="64"/>
    </row>
    <row r="137" spans="1:12" ht="12.75" hidden="1" x14ac:dyDescent="0.2">
      <c r="A137" s="64"/>
      <c r="B137" s="64"/>
      <c r="C137" s="64"/>
      <c r="D137" s="64"/>
      <c r="E137" s="64"/>
      <c r="F137" s="64"/>
      <c r="G137" s="64"/>
      <c r="H137" s="64"/>
      <c r="I137" s="64"/>
      <c r="J137" s="64"/>
      <c r="K137" s="64"/>
      <c r="L137" s="64"/>
    </row>
    <row r="138" spans="1:12" ht="12.75" hidden="1" x14ac:dyDescent="0.2">
      <c r="A138" s="64"/>
      <c r="B138" s="64"/>
      <c r="C138" s="64"/>
      <c r="D138" s="64"/>
      <c r="E138" s="64"/>
      <c r="F138" s="64"/>
      <c r="G138" s="64"/>
      <c r="H138" s="64"/>
      <c r="I138" s="64"/>
      <c r="J138" s="64"/>
      <c r="K138" s="64"/>
      <c r="L138" s="64"/>
    </row>
    <row r="139" spans="1:12" ht="12.75" hidden="1" x14ac:dyDescent="0.2">
      <c r="A139" s="64"/>
      <c r="B139" s="64"/>
      <c r="C139" s="64"/>
      <c r="D139" s="64"/>
      <c r="E139" s="64"/>
      <c r="F139" s="64"/>
      <c r="G139" s="64"/>
      <c r="H139" s="64"/>
      <c r="I139" s="64"/>
      <c r="J139" s="64"/>
      <c r="K139" s="64"/>
      <c r="L139" s="64"/>
    </row>
    <row r="140" spans="1:12" ht="12.75" hidden="1" x14ac:dyDescent="0.2">
      <c r="A140" s="64"/>
      <c r="B140" s="64"/>
      <c r="C140" s="64"/>
      <c r="D140" s="64"/>
      <c r="E140" s="64"/>
      <c r="F140" s="64"/>
      <c r="G140" s="64"/>
      <c r="H140" s="64"/>
      <c r="I140" s="64"/>
      <c r="J140" s="64"/>
      <c r="K140" s="64"/>
      <c r="L140" s="64"/>
    </row>
    <row r="141" spans="1:12" ht="12.75" hidden="1" x14ac:dyDescent="0.2">
      <c r="A141" s="64"/>
      <c r="B141" s="64"/>
      <c r="C141" s="64"/>
      <c r="D141" s="64"/>
      <c r="E141" s="64"/>
      <c r="F141" s="64"/>
      <c r="G141" s="64"/>
      <c r="H141" s="64"/>
      <c r="I141" s="64"/>
      <c r="J141" s="64"/>
      <c r="K141" s="64"/>
      <c r="L141" s="64"/>
    </row>
    <row r="142" spans="1:12" ht="12.75" hidden="1" x14ac:dyDescent="0.2">
      <c r="A142" s="64"/>
      <c r="B142" s="64"/>
      <c r="C142" s="64"/>
      <c r="D142" s="64"/>
      <c r="E142" s="64"/>
      <c r="F142" s="64"/>
      <c r="G142" s="64"/>
      <c r="H142" s="64"/>
      <c r="I142" s="64"/>
      <c r="J142" s="64"/>
      <c r="K142" s="64"/>
      <c r="L142" s="64"/>
    </row>
    <row r="143" spans="1:12" ht="12.75" hidden="1" x14ac:dyDescent="0.2">
      <c r="A143" s="64"/>
      <c r="B143" s="64"/>
      <c r="C143" s="64"/>
      <c r="D143" s="64"/>
      <c r="E143" s="64"/>
      <c r="F143" s="64"/>
      <c r="G143" s="64"/>
      <c r="H143" s="64"/>
      <c r="I143" s="64"/>
      <c r="J143" s="64"/>
      <c r="K143" s="64"/>
      <c r="L143" s="64"/>
    </row>
    <row r="144" spans="1:12" ht="12.75" hidden="1" x14ac:dyDescent="0.2">
      <c r="A144" s="64"/>
      <c r="B144" s="64"/>
      <c r="C144" s="64"/>
      <c r="D144" s="64"/>
      <c r="E144" s="64"/>
      <c r="F144" s="64"/>
      <c r="G144" s="64"/>
      <c r="H144" s="64"/>
      <c r="I144" s="64"/>
      <c r="J144" s="64"/>
      <c r="K144" s="64"/>
      <c r="L144" s="64"/>
    </row>
    <row r="145" spans="1:12" ht="12.75" hidden="1" x14ac:dyDescent="0.2">
      <c r="A145" s="64"/>
      <c r="B145" s="64"/>
      <c r="C145" s="64"/>
      <c r="D145" s="64"/>
      <c r="E145" s="64"/>
      <c r="F145" s="64"/>
      <c r="G145" s="64"/>
      <c r="H145" s="64"/>
      <c r="I145" s="64"/>
      <c r="J145" s="64"/>
      <c r="K145" s="64"/>
      <c r="L145" s="64"/>
    </row>
    <row r="146" spans="1:12" ht="12.75" hidden="1" x14ac:dyDescent="0.2">
      <c r="A146" s="64"/>
      <c r="B146" s="64"/>
      <c r="C146" s="64"/>
      <c r="D146" s="64"/>
      <c r="E146" s="64"/>
      <c r="F146" s="64"/>
      <c r="G146" s="64"/>
      <c r="H146" s="64"/>
      <c r="I146" s="64"/>
      <c r="J146" s="64"/>
      <c r="K146" s="64"/>
      <c r="L146" s="64"/>
    </row>
    <row r="147" spans="1:12" ht="12.75" hidden="1" x14ac:dyDescent="0.2">
      <c r="A147" s="64"/>
      <c r="B147" s="64"/>
      <c r="C147" s="64"/>
      <c r="D147" s="64"/>
      <c r="E147" s="64"/>
      <c r="F147" s="64"/>
      <c r="G147" s="64"/>
      <c r="H147" s="64"/>
      <c r="I147" s="64"/>
      <c r="J147" s="64"/>
      <c r="K147" s="64"/>
      <c r="L147" s="64"/>
    </row>
    <row r="148" spans="1:12" ht="12.75" hidden="1" x14ac:dyDescent="0.2">
      <c r="A148" s="64"/>
      <c r="B148" s="64"/>
      <c r="C148" s="64"/>
      <c r="D148" s="64"/>
      <c r="E148" s="64"/>
      <c r="F148" s="64"/>
      <c r="G148" s="64"/>
      <c r="H148" s="64"/>
      <c r="I148" s="64"/>
      <c r="J148" s="64"/>
      <c r="K148" s="64"/>
      <c r="L148" s="64"/>
    </row>
    <row r="149" spans="1:12" ht="12.75" hidden="1" x14ac:dyDescent="0.2">
      <c r="A149" s="64"/>
      <c r="B149" s="64"/>
      <c r="C149" s="64"/>
      <c r="D149" s="64"/>
      <c r="E149" s="64"/>
      <c r="F149" s="64"/>
      <c r="G149" s="64"/>
      <c r="H149" s="64"/>
      <c r="I149" s="64"/>
      <c r="J149" s="64"/>
      <c r="K149" s="64"/>
      <c r="L149" s="64"/>
    </row>
    <row r="150" spans="1:12" ht="12.75" hidden="1" x14ac:dyDescent="0.2">
      <c r="A150" s="64"/>
      <c r="B150" s="64"/>
      <c r="C150" s="64"/>
      <c r="D150" s="64"/>
      <c r="E150" s="64"/>
      <c r="F150" s="64"/>
      <c r="G150" s="64"/>
      <c r="H150" s="64"/>
      <c r="I150" s="64"/>
      <c r="J150" s="64"/>
      <c r="K150" s="64"/>
      <c r="L150" s="64"/>
    </row>
    <row r="151" spans="1:12" ht="12.75" hidden="1" x14ac:dyDescent="0.2">
      <c r="A151" s="64"/>
      <c r="B151" s="64"/>
      <c r="C151" s="64"/>
      <c r="D151" s="64"/>
      <c r="E151" s="64"/>
      <c r="F151" s="64"/>
      <c r="G151" s="64"/>
      <c r="H151" s="64"/>
      <c r="I151" s="64"/>
      <c r="J151" s="64"/>
      <c r="K151" s="64"/>
      <c r="L151" s="64"/>
    </row>
    <row r="152" spans="1:12" ht="12.75" hidden="1" x14ac:dyDescent="0.2">
      <c r="A152" s="64"/>
      <c r="B152" s="64"/>
      <c r="C152" s="64"/>
      <c r="D152" s="64"/>
      <c r="E152" s="64"/>
      <c r="F152" s="64"/>
      <c r="G152" s="64"/>
      <c r="H152" s="64"/>
      <c r="I152" s="64"/>
      <c r="J152" s="64"/>
      <c r="K152" s="64"/>
      <c r="L152" s="64"/>
    </row>
    <row r="153" spans="1:12" ht="12.75" hidden="1" x14ac:dyDescent="0.2">
      <c r="A153" s="64"/>
      <c r="B153" s="64"/>
      <c r="C153" s="64"/>
      <c r="D153" s="64"/>
      <c r="E153" s="64"/>
      <c r="F153" s="64"/>
      <c r="G153" s="64"/>
      <c r="H153" s="64"/>
      <c r="I153" s="64"/>
      <c r="J153" s="64"/>
      <c r="K153" s="64"/>
      <c r="L153" s="64"/>
    </row>
    <row r="154" spans="1:12" ht="12.75" hidden="1" x14ac:dyDescent="0.2">
      <c r="A154" s="64"/>
      <c r="B154" s="64"/>
      <c r="C154" s="64"/>
      <c r="D154" s="64"/>
      <c r="E154" s="64"/>
      <c r="F154" s="64"/>
      <c r="G154" s="64"/>
      <c r="H154" s="64"/>
      <c r="I154" s="64"/>
      <c r="J154" s="64"/>
      <c r="K154" s="64"/>
      <c r="L154" s="64"/>
    </row>
    <row r="155" spans="1:12" ht="12.75" hidden="1" x14ac:dyDescent="0.2">
      <c r="A155" s="64"/>
      <c r="B155" s="64"/>
      <c r="C155" s="64"/>
      <c r="D155" s="64"/>
      <c r="E155" s="64"/>
      <c r="F155" s="64"/>
      <c r="G155" s="64"/>
      <c r="H155" s="64"/>
      <c r="I155" s="64"/>
      <c r="J155" s="64"/>
      <c r="K155" s="64"/>
      <c r="L155" s="64"/>
    </row>
    <row r="156" spans="1:12" ht="12.75" hidden="1" x14ac:dyDescent="0.2">
      <c r="A156" s="64"/>
      <c r="B156" s="64"/>
      <c r="C156" s="64"/>
      <c r="D156" s="64"/>
      <c r="E156" s="64"/>
      <c r="F156" s="64"/>
      <c r="G156" s="64"/>
      <c r="H156" s="64"/>
      <c r="I156" s="64"/>
      <c r="J156" s="64"/>
      <c r="K156" s="64"/>
      <c r="L156" s="64"/>
    </row>
    <row r="157" spans="1:12" ht="12.75" hidden="1" x14ac:dyDescent="0.2">
      <c r="A157" s="64"/>
      <c r="B157" s="64"/>
      <c r="C157" s="64"/>
      <c r="D157" s="64"/>
      <c r="E157" s="64"/>
      <c r="F157" s="64"/>
      <c r="G157" s="64"/>
      <c r="H157" s="64"/>
      <c r="I157" s="64"/>
      <c r="J157" s="64"/>
      <c r="K157" s="64"/>
      <c r="L157" s="64"/>
    </row>
    <row r="158" spans="1:12" ht="12.75" hidden="1" x14ac:dyDescent="0.2">
      <c r="A158" s="64"/>
      <c r="B158" s="64"/>
      <c r="C158" s="64"/>
      <c r="D158" s="64"/>
      <c r="E158" s="64"/>
      <c r="F158" s="64"/>
      <c r="G158" s="64"/>
      <c r="H158" s="64"/>
      <c r="I158" s="64"/>
      <c r="J158" s="64"/>
      <c r="K158" s="64"/>
      <c r="L158" s="64"/>
    </row>
    <row r="159" spans="1:12" ht="12.75" hidden="1" x14ac:dyDescent="0.2">
      <c r="A159" s="64"/>
      <c r="B159" s="64"/>
      <c r="C159" s="64"/>
      <c r="D159" s="64"/>
      <c r="E159" s="64"/>
      <c r="F159" s="64"/>
      <c r="G159" s="64"/>
      <c r="H159" s="64"/>
      <c r="I159" s="64"/>
      <c r="J159" s="64"/>
      <c r="K159" s="64"/>
      <c r="L159" s="64"/>
    </row>
    <row r="160" spans="1:12" ht="12.75" hidden="1" x14ac:dyDescent="0.2">
      <c r="A160" s="64"/>
      <c r="B160" s="64"/>
      <c r="C160" s="64"/>
      <c r="D160" s="64"/>
      <c r="E160" s="64"/>
      <c r="F160" s="64"/>
      <c r="G160" s="64"/>
      <c r="H160" s="64"/>
      <c r="I160" s="64"/>
      <c r="J160" s="64"/>
      <c r="K160" s="64"/>
      <c r="L160" s="64"/>
    </row>
    <row r="161" spans="1:12" ht="12.75" hidden="1" x14ac:dyDescent="0.2">
      <c r="A161" s="64"/>
      <c r="B161" s="64"/>
      <c r="C161" s="64"/>
      <c r="D161" s="64"/>
      <c r="E161" s="64"/>
      <c r="F161" s="64"/>
      <c r="G161" s="64"/>
      <c r="H161" s="64"/>
      <c r="I161" s="64"/>
      <c r="J161" s="64"/>
      <c r="K161" s="64"/>
      <c r="L161" s="64"/>
    </row>
    <row r="162" spans="1:12" ht="12.75" hidden="1" x14ac:dyDescent="0.2">
      <c r="A162" s="64"/>
      <c r="B162" s="64"/>
      <c r="C162" s="64"/>
      <c r="D162" s="64"/>
      <c r="E162" s="64"/>
      <c r="F162" s="64"/>
      <c r="G162" s="64"/>
      <c r="H162" s="64"/>
      <c r="I162" s="64"/>
      <c r="J162" s="64"/>
      <c r="K162" s="64"/>
      <c r="L162" s="64"/>
    </row>
    <row r="163" spans="1:12" ht="12.75" hidden="1" x14ac:dyDescent="0.2">
      <c r="A163" s="64"/>
      <c r="B163" s="64"/>
      <c r="C163" s="64"/>
      <c r="D163" s="64"/>
      <c r="E163" s="64"/>
      <c r="F163" s="64"/>
      <c r="G163" s="64"/>
      <c r="H163" s="64"/>
      <c r="I163" s="64"/>
      <c r="J163" s="64"/>
      <c r="K163" s="64"/>
      <c r="L163" s="64"/>
    </row>
    <row r="164" spans="1:12" ht="12.75" hidden="1" x14ac:dyDescent="0.2">
      <c r="A164" s="64"/>
      <c r="B164" s="64"/>
      <c r="C164" s="64"/>
      <c r="D164" s="64"/>
      <c r="E164" s="64"/>
      <c r="F164" s="64"/>
      <c r="G164" s="64"/>
      <c r="H164" s="64"/>
      <c r="I164" s="64"/>
      <c r="J164" s="64"/>
      <c r="K164" s="64"/>
      <c r="L164" s="64"/>
    </row>
    <row r="165" spans="1:12" ht="12.75" hidden="1" x14ac:dyDescent="0.2">
      <c r="A165" s="64"/>
      <c r="B165" s="64"/>
      <c r="C165" s="64"/>
      <c r="D165" s="64"/>
      <c r="E165" s="64"/>
      <c r="F165" s="64"/>
      <c r="G165" s="64"/>
      <c r="H165" s="64"/>
      <c r="I165" s="64"/>
      <c r="J165" s="64"/>
      <c r="K165" s="64"/>
      <c r="L165" s="64"/>
    </row>
    <row r="166" spans="1:12" ht="12.75" hidden="1" x14ac:dyDescent="0.2">
      <c r="A166" s="64"/>
      <c r="B166" s="64"/>
      <c r="C166" s="64"/>
      <c r="D166" s="64"/>
      <c r="E166" s="64"/>
      <c r="F166" s="64"/>
      <c r="G166" s="64"/>
      <c r="H166" s="64"/>
      <c r="I166" s="64"/>
      <c r="J166" s="64"/>
      <c r="K166" s="64"/>
      <c r="L166" s="64"/>
    </row>
    <row r="167" spans="1:12" ht="12.75" hidden="1" x14ac:dyDescent="0.2">
      <c r="A167" s="64"/>
      <c r="B167" s="64"/>
      <c r="C167" s="64"/>
      <c r="D167" s="64"/>
      <c r="E167" s="64"/>
      <c r="F167" s="64"/>
      <c r="G167" s="64"/>
      <c r="H167" s="64"/>
      <c r="I167" s="64"/>
      <c r="J167" s="64"/>
      <c r="K167" s="64"/>
      <c r="L167" s="64"/>
    </row>
    <row r="168" spans="1:12" ht="12.75" hidden="1" x14ac:dyDescent="0.2">
      <c r="A168" s="64"/>
      <c r="B168" s="64"/>
      <c r="C168" s="64"/>
      <c r="D168" s="64"/>
      <c r="E168" s="64"/>
      <c r="F168" s="64"/>
      <c r="G168" s="64"/>
      <c r="H168" s="64"/>
      <c r="I168" s="64"/>
      <c r="J168" s="64"/>
      <c r="K168" s="64"/>
      <c r="L168" s="64"/>
    </row>
    <row r="169" spans="1:12" ht="12.75" hidden="1" x14ac:dyDescent="0.2">
      <c r="A169" s="64"/>
      <c r="B169" s="64"/>
      <c r="C169" s="64"/>
      <c r="D169" s="64"/>
      <c r="E169" s="64"/>
      <c r="F169" s="64"/>
      <c r="G169" s="64"/>
      <c r="H169" s="64"/>
      <c r="I169" s="64"/>
      <c r="J169" s="64"/>
      <c r="K169" s="64"/>
      <c r="L169" s="64"/>
    </row>
    <row r="170" spans="1:12" ht="12.75" hidden="1" x14ac:dyDescent="0.2">
      <c r="A170" s="64"/>
      <c r="B170" s="64"/>
      <c r="C170" s="64"/>
      <c r="D170" s="64"/>
      <c r="E170" s="64"/>
      <c r="F170" s="64"/>
      <c r="G170" s="64"/>
      <c r="H170" s="64"/>
      <c r="I170" s="64"/>
      <c r="J170" s="64"/>
      <c r="K170" s="64"/>
      <c r="L170" s="64"/>
    </row>
    <row r="171" spans="1:12" ht="12.75" hidden="1" x14ac:dyDescent="0.2">
      <c r="A171" s="64"/>
      <c r="B171" s="64"/>
      <c r="C171" s="64"/>
      <c r="D171" s="64"/>
      <c r="E171" s="64"/>
      <c r="F171" s="64"/>
      <c r="G171" s="64"/>
      <c r="H171" s="64"/>
      <c r="I171" s="64"/>
      <c r="J171" s="64"/>
      <c r="K171" s="64"/>
      <c r="L171" s="64"/>
    </row>
    <row r="172" spans="1:12" ht="12.75" hidden="1" x14ac:dyDescent="0.2">
      <c r="A172" s="64"/>
      <c r="B172" s="64"/>
      <c r="C172" s="64"/>
      <c r="D172" s="64"/>
      <c r="E172" s="64"/>
      <c r="F172" s="64"/>
      <c r="G172" s="64"/>
      <c r="H172" s="64"/>
      <c r="I172" s="64"/>
      <c r="J172" s="64"/>
      <c r="K172" s="64"/>
      <c r="L172" s="64"/>
    </row>
    <row r="173" spans="1:12" ht="12.75" hidden="1" x14ac:dyDescent="0.2">
      <c r="A173" s="64"/>
      <c r="B173" s="64"/>
      <c r="C173" s="64"/>
      <c r="D173" s="64"/>
      <c r="E173" s="64"/>
      <c r="F173" s="64"/>
      <c r="G173" s="64"/>
      <c r="H173" s="64"/>
      <c r="I173" s="64"/>
      <c r="J173" s="64"/>
      <c r="K173" s="64"/>
      <c r="L173" s="64"/>
    </row>
    <row r="174" spans="1:12" ht="12.75" hidden="1" x14ac:dyDescent="0.2">
      <c r="A174" s="64"/>
      <c r="B174" s="64"/>
      <c r="C174" s="64"/>
      <c r="D174" s="64"/>
      <c r="E174" s="64"/>
      <c r="F174" s="64"/>
      <c r="G174" s="64"/>
      <c r="H174" s="64"/>
      <c r="I174" s="64"/>
      <c r="J174" s="64"/>
      <c r="K174" s="64"/>
      <c r="L174" s="64"/>
    </row>
    <row r="175" spans="1:12" ht="12.75" hidden="1" x14ac:dyDescent="0.2">
      <c r="A175" s="64"/>
      <c r="B175" s="64"/>
      <c r="C175" s="64"/>
      <c r="D175" s="64"/>
      <c r="E175" s="64"/>
      <c r="F175" s="64"/>
      <c r="G175" s="64"/>
      <c r="H175" s="64"/>
      <c r="I175" s="64"/>
      <c r="J175" s="64"/>
      <c r="K175" s="64"/>
      <c r="L175" s="64"/>
    </row>
    <row r="176" spans="1:12" ht="12.75" hidden="1" x14ac:dyDescent="0.2">
      <c r="A176" s="64"/>
      <c r="B176" s="64"/>
      <c r="C176" s="64"/>
      <c r="D176" s="64"/>
      <c r="E176" s="64"/>
      <c r="F176" s="64"/>
      <c r="G176" s="64"/>
      <c r="H176" s="64"/>
      <c r="I176" s="64"/>
      <c r="J176" s="64"/>
      <c r="K176" s="64"/>
      <c r="L176" s="64"/>
    </row>
    <row r="177" spans="1:12" ht="12.75" hidden="1" x14ac:dyDescent="0.2">
      <c r="A177" s="64"/>
      <c r="B177" s="64"/>
      <c r="C177" s="64"/>
      <c r="D177" s="64"/>
      <c r="E177" s="64"/>
      <c r="F177" s="64"/>
      <c r="G177" s="64"/>
      <c r="H177" s="64"/>
      <c r="I177" s="64"/>
      <c r="J177" s="64"/>
      <c r="K177" s="64"/>
      <c r="L177" s="64"/>
    </row>
    <row r="178" spans="1:12" ht="12.75" hidden="1" x14ac:dyDescent="0.2">
      <c r="A178" s="64"/>
      <c r="B178" s="64"/>
      <c r="C178" s="64"/>
      <c r="D178" s="64"/>
      <c r="E178" s="64"/>
      <c r="F178" s="64"/>
      <c r="G178" s="64"/>
      <c r="H178" s="64"/>
      <c r="I178" s="64"/>
      <c r="J178" s="64"/>
      <c r="K178" s="64"/>
      <c r="L178" s="64"/>
    </row>
    <row r="179" spans="1:12" ht="12.75" hidden="1" x14ac:dyDescent="0.2">
      <c r="A179" s="64"/>
      <c r="B179" s="64"/>
      <c r="C179" s="64"/>
      <c r="D179" s="64"/>
      <c r="E179" s="64"/>
      <c r="F179" s="64"/>
      <c r="G179" s="64"/>
      <c r="H179" s="64"/>
      <c r="I179" s="64"/>
      <c r="J179" s="64"/>
      <c r="K179" s="64"/>
      <c r="L179" s="64"/>
    </row>
    <row r="180" spans="1:12" ht="12.75" hidden="1" x14ac:dyDescent="0.2">
      <c r="A180" s="64"/>
      <c r="B180" s="64"/>
      <c r="C180" s="64"/>
      <c r="D180" s="64"/>
      <c r="E180" s="64"/>
      <c r="F180" s="64"/>
      <c r="G180" s="64"/>
      <c r="H180" s="64"/>
      <c r="I180" s="64"/>
      <c r="J180" s="64"/>
      <c r="K180" s="64"/>
      <c r="L180" s="64"/>
    </row>
    <row r="181" spans="1:12" ht="12.75" hidden="1" x14ac:dyDescent="0.2">
      <c r="A181" s="64"/>
      <c r="B181" s="64"/>
      <c r="C181" s="64"/>
      <c r="D181" s="64"/>
      <c r="E181" s="64"/>
      <c r="F181" s="64"/>
      <c r="G181" s="64"/>
      <c r="H181" s="64"/>
      <c r="I181" s="64"/>
      <c r="J181" s="64"/>
      <c r="K181" s="64"/>
      <c r="L181" s="64"/>
    </row>
    <row r="182" spans="1:12" ht="12.75" hidden="1" x14ac:dyDescent="0.2">
      <c r="A182" s="64"/>
      <c r="B182" s="64"/>
      <c r="C182" s="64"/>
      <c r="D182" s="64"/>
      <c r="E182" s="64"/>
      <c r="F182" s="64"/>
      <c r="G182" s="64"/>
      <c r="H182" s="64"/>
      <c r="I182" s="64"/>
      <c r="J182" s="64"/>
      <c r="K182" s="64"/>
      <c r="L182" s="64"/>
    </row>
    <row r="183" spans="1:12" ht="12.75" hidden="1" x14ac:dyDescent="0.2">
      <c r="A183" s="64"/>
      <c r="B183" s="64"/>
      <c r="C183" s="64"/>
      <c r="D183" s="64"/>
      <c r="E183" s="64"/>
      <c r="F183" s="64"/>
      <c r="G183" s="64"/>
      <c r="H183" s="64"/>
      <c r="I183" s="64"/>
      <c r="J183" s="64"/>
      <c r="K183" s="64"/>
      <c r="L183" s="64"/>
    </row>
    <row r="184" spans="1:12" ht="12.75" hidden="1" x14ac:dyDescent="0.2">
      <c r="A184" s="64"/>
      <c r="B184" s="64"/>
      <c r="C184" s="64"/>
      <c r="D184" s="64"/>
      <c r="E184" s="64"/>
      <c r="F184" s="64"/>
      <c r="G184" s="64"/>
      <c r="H184" s="64"/>
      <c r="I184" s="64"/>
      <c r="J184" s="64"/>
      <c r="K184" s="64"/>
      <c r="L184" s="64"/>
    </row>
    <row r="185" spans="1:12" ht="12.75" hidden="1" x14ac:dyDescent="0.2">
      <c r="A185" s="64"/>
      <c r="B185" s="64"/>
      <c r="C185" s="64"/>
      <c r="D185" s="64"/>
      <c r="E185" s="64"/>
      <c r="F185" s="64"/>
      <c r="G185" s="64"/>
      <c r="H185" s="64"/>
      <c r="I185" s="64"/>
      <c r="J185" s="64"/>
      <c r="K185" s="64"/>
      <c r="L185" s="64"/>
    </row>
    <row r="186" spans="1:12" ht="12.75" hidden="1" x14ac:dyDescent="0.2">
      <c r="A186" s="64"/>
      <c r="B186" s="64"/>
      <c r="C186" s="64"/>
      <c r="D186" s="64"/>
      <c r="E186" s="64"/>
      <c r="F186" s="64"/>
      <c r="G186" s="64"/>
      <c r="H186" s="64"/>
      <c r="I186" s="64"/>
      <c r="J186" s="64"/>
      <c r="K186" s="64"/>
      <c r="L186" s="64"/>
    </row>
    <row r="187" spans="1:12" ht="12.75" hidden="1" x14ac:dyDescent="0.2">
      <c r="A187" s="64"/>
      <c r="B187" s="64"/>
      <c r="C187" s="64"/>
      <c r="D187" s="64"/>
      <c r="E187" s="64"/>
      <c r="F187" s="64"/>
      <c r="G187" s="64"/>
      <c r="H187" s="64"/>
      <c r="I187" s="64"/>
      <c r="J187" s="64"/>
      <c r="K187" s="64"/>
      <c r="L187" s="64"/>
    </row>
    <row r="188" spans="1:12" ht="12.75" hidden="1" x14ac:dyDescent="0.2">
      <c r="A188" s="64"/>
      <c r="B188" s="64"/>
      <c r="C188" s="64"/>
      <c r="D188" s="64"/>
      <c r="E188" s="64"/>
      <c r="F188" s="64"/>
      <c r="G188" s="64"/>
      <c r="H188" s="64"/>
      <c r="I188" s="64"/>
      <c r="J188" s="64"/>
      <c r="K188" s="64"/>
      <c r="L188" s="64"/>
    </row>
    <row r="189" spans="1:12" ht="12.75" hidden="1" x14ac:dyDescent="0.2">
      <c r="A189" s="64"/>
      <c r="B189" s="64"/>
      <c r="C189" s="64"/>
      <c r="D189" s="64"/>
      <c r="E189" s="64"/>
      <c r="F189" s="64"/>
      <c r="G189" s="64"/>
      <c r="H189" s="64"/>
      <c r="I189" s="64"/>
      <c r="J189" s="64"/>
      <c r="K189" s="64"/>
      <c r="L189" s="64"/>
    </row>
    <row r="190" spans="1:12" ht="12.75" hidden="1" x14ac:dyDescent="0.2">
      <c r="A190" s="64"/>
      <c r="B190" s="64"/>
      <c r="C190" s="64"/>
      <c r="D190" s="64"/>
      <c r="E190" s="64"/>
      <c r="F190" s="64"/>
      <c r="G190" s="64"/>
      <c r="H190" s="64"/>
      <c r="I190" s="64"/>
      <c r="J190" s="64"/>
      <c r="K190" s="64"/>
      <c r="L190" s="64"/>
    </row>
    <row r="191" spans="1:12" ht="12.75" hidden="1" x14ac:dyDescent="0.2">
      <c r="A191" s="64"/>
      <c r="B191" s="64"/>
      <c r="C191" s="64"/>
      <c r="D191" s="64"/>
      <c r="E191" s="64"/>
      <c r="F191" s="64"/>
      <c r="G191" s="64"/>
      <c r="H191" s="64"/>
      <c r="I191" s="64"/>
      <c r="J191" s="64"/>
      <c r="K191" s="64"/>
      <c r="L191" s="64"/>
    </row>
    <row r="192" spans="1:12" ht="12.75" hidden="1" x14ac:dyDescent="0.2">
      <c r="A192" s="64"/>
      <c r="B192" s="64"/>
      <c r="C192" s="64"/>
      <c r="D192" s="64"/>
      <c r="E192" s="64"/>
      <c r="F192" s="64"/>
      <c r="G192" s="64"/>
      <c r="H192" s="64"/>
      <c r="I192" s="64"/>
      <c r="J192" s="64"/>
      <c r="K192" s="64"/>
      <c r="L192" s="64"/>
    </row>
    <row r="193" spans="1:12" ht="12.75" hidden="1" x14ac:dyDescent="0.2">
      <c r="A193" s="64"/>
      <c r="B193" s="64"/>
      <c r="C193" s="64"/>
      <c r="D193" s="64"/>
      <c r="E193" s="64"/>
      <c r="F193" s="64"/>
      <c r="G193" s="64"/>
      <c r="H193" s="64"/>
      <c r="I193" s="64"/>
      <c r="J193" s="64"/>
      <c r="K193" s="64"/>
      <c r="L193" s="64"/>
    </row>
    <row r="194" spans="1:12" ht="12.75" hidden="1" x14ac:dyDescent="0.2">
      <c r="A194" s="64"/>
      <c r="B194" s="64"/>
      <c r="C194" s="64"/>
      <c r="D194" s="64"/>
      <c r="E194" s="64"/>
      <c r="F194" s="64"/>
      <c r="G194" s="64"/>
      <c r="H194" s="64"/>
      <c r="I194" s="64"/>
      <c r="J194" s="64"/>
      <c r="K194" s="64"/>
      <c r="L194" s="64"/>
    </row>
    <row r="195" spans="1:12" ht="12.75" hidden="1" x14ac:dyDescent="0.2">
      <c r="A195" s="64"/>
      <c r="B195" s="64"/>
      <c r="C195" s="64"/>
      <c r="D195" s="64"/>
      <c r="E195" s="64"/>
      <c r="F195" s="64"/>
      <c r="G195" s="64"/>
      <c r="H195" s="64"/>
      <c r="I195" s="64"/>
      <c r="J195" s="64"/>
      <c r="K195" s="64"/>
      <c r="L195" s="64"/>
    </row>
    <row r="196" spans="1:12" ht="12.75" hidden="1" x14ac:dyDescent="0.2">
      <c r="A196" s="64"/>
      <c r="B196" s="64"/>
      <c r="C196" s="64"/>
      <c r="D196" s="64"/>
      <c r="E196" s="64"/>
      <c r="F196" s="64"/>
      <c r="G196" s="64"/>
      <c r="H196" s="64"/>
      <c r="I196" s="64"/>
      <c r="J196" s="64"/>
      <c r="K196" s="64"/>
      <c r="L196" s="64"/>
    </row>
    <row r="197" spans="1:12" ht="12.75" hidden="1" x14ac:dyDescent="0.2">
      <c r="A197" s="64"/>
      <c r="B197" s="64"/>
      <c r="C197" s="64"/>
      <c r="D197" s="64"/>
      <c r="E197" s="64"/>
      <c r="F197" s="64"/>
      <c r="G197" s="64"/>
      <c r="H197" s="64"/>
      <c r="I197" s="64"/>
      <c r="J197" s="64"/>
      <c r="K197" s="64"/>
      <c r="L197" s="64"/>
    </row>
    <row r="198" spans="1:12" ht="12.75" hidden="1" x14ac:dyDescent="0.2">
      <c r="A198" s="64"/>
      <c r="B198" s="64"/>
      <c r="C198" s="64"/>
      <c r="D198" s="64"/>
      <c r="E198" s="64"/>
      <c r="F198" s="64"/>
      <c r="G198" s="64"/>
      <c r="H198" s="64"/>
      <c r="I198" s="64"/>
      <c r="J198" s="64"/>
      <c r="K198" s="64"/>
      <c r="L198" s="64"/>
    </row>
    <row r="199" spans="1:12" ht="12.75" hidden="1" x14ac:dyDescent="0.2">
      <c r="A199" s="64"/>
      <c r="B199" s="64"/>
      <c r="C199" s="64"/>
      <c r="D199" s="64"/>
      <c r="E199" s="64"/>
      <c r="F199" s="64"/>
      <c r="G199" s="64"/>
      <c r="H199" s="64"/>
      <c r="I199" s="64"/>
      <c r="J199" s="64"/>
      <c r="K199" s="64"/>
      <c r="L199" s="64"/>
    </row>
    <row r="200" spans="1:12" ht="12.75" hidden="1" x14ac:dyDescent="0.2">
      <c r="A200" s="64"/>
      <c r="B200" s="64"/>
      <c r="C200" s="64"/>
      <c r="D200" s="64"/>
      <c r="E200" s="64"/>
      <c r="F200" s="64"/>
      <c r="G200" s="64"/>
      <c r="H200" s="64"/>
      <c r="I200" s="64"/>
      <c r="J200" s="64"/>
      <c r="K200" s="64"/>
      <c r="L200" s="64"/>
    </row>
    <row r="201" spans="1:12" ht="12.75" hidden="1" x14ac:dyDescent="0.2">
      <c r="A201" s="64"/>
      <c r="B201" s="64"/>
      <c r="C201" s="64"/>
      <c r="D201" s="64"/>
      <c r="E201" s="64"/>
      <c r="F201" s="64"/>
      <c r="G201" s="64"/>
      <c r="H201" s="64"/>
      <c r="I201" s="64"/>
      <c r="J201" s="64"/>
      <c r="K201" s="64"/>
      <c r="L201" s="64"/>
    </row>
    <row r="202" spans="1:12" ht="12.75" hidden="1" x14ac:dyDescent="0.2">
      <c r="A202" s="64"/>
      <c r="B202" s="64"/>
      <c r="C202" s="64"/>
      <c r="D202" s="64"/>
      <c r="E202" s="64"/>
      <c r="F202" s="64"/>
      <c r="G202" s="64"/>
      <c r="H202" s="64"/>
      <c r="I202" s="64"/>
      <c r="J202" s="64"/>
      <c r="K202" s="64"/>
      <c r="L202" s="64"/>
    </row>
    <row r="203" spans="1:12" ht="12.75" hidden="1" x14ac:dyDescent="0.2">
      <c r="A203" s="64"/>
      <c r="B203" s="64"/>
      <c r="C203" s="64"/>
      <c r="D203" s="64"/>
      <c r="E203" s="64"/>
      <c r="F203" s="64"/>
      <c r="G203" s="64"/>
      <c r="H203" s="64"/>
      <c r="I203" s="64"/>
      <c r="J203" s="64"/>
      <c r="K203" s="64"/>
      <c r="L203" s="64"/>
    </row>
    <row r="204" spans="1:12" ht="12.75" hidden="1" x14ac:dyDescent="0.2">
      <c r="A204" s="64"/>
      <c r="B204" s="64"/>
      <c r="C204" s="64"/>
      <c r="D204" s="64"/>
      <c r="E204" s="64"/>
      <c r="F204" s="64"/>
      <c r="G204" s="64"/>
      <c r="H204" s="64"/>
      <c r="I204" s="64"/>
      <c r="J204" s="64"/>
      <c r="K204" s="64"/>
      <c r="L204" s="64"/>
    </row>
    <row r="205" spans="1:12" ht="12.75" hidden="1" x14ac:dyDescent="0.2">
      <c r="A205" s="64"/>
      <c r="B205" s="64"/>
      <c r="C205" s="64"/>
      <c r="D205" s="64"/>
      <c r="E205" s="64"/>
      <c r="F205" s="64"/>
      <c r="G205" s="64"/>
      <c r="H205" s="64"/>
      <c r="I205" s="64"/>
      <c r="J205" s="64"/>
      <c r="K205" s="64"/>
      <c r="L205" s="64"/>
    </row>
    <row r="206" spans="1:12" ht="12.75" hidden="1" x14ac:dyDescent="0.2">
      <c r="A206" s="64"/>
      <c r="B206" s="64"/>
      <c r="C206" s="64"/>
      <c r="D206" s="64"/>
      <c r="E206" s="64"/>
      <c r="F206" s="64"/>
      <c r="G206" s="64"/>
      <c r="H206" s="64"/>
      <c r="I206" s="64"/>
      <c r="J206" s="64"/>
      <c r="K206" s="64"/>
      <c r="L206" s="64"/>
    </row>
    <row r="207" spans="1:12" ht="12.75" hidden="1" x14ac:dyDescent="0.2">
      <c r="A207" s="64"/>
      <c r="B207" s="64"/>
      <c r="C207" s="64"/>
      <c r="D207" s="64"/>
      <c r="E207" s="64"/>
      <c r="F207" s="64"/>
      <c r="G207" s="64"/>
      <c r="H207" s="64"/>
      <c r="I207" s="64"/>
      <c r="J207" s="64"/>
      <c r="K207" s="64"/>
      <c r="L207" s="64"/>
    </row>
    <row r="208" spans="1:12" ht="12.75" hidden="1" x14ac:dyDescent="0.2">
      <c r="A208" s="64"/>
      <c r="B208" s="64"/>
      <c r="C208" s="64"/>
      <c r="D208" s="64"/>
      <c r="E208" s="64"/>
      <c r="F208" s="64"/>
      <c r="G208" s="64"/>
      <c r="H208" s="64"/>
      <c r="I208" s="64"/>
      <c r="J208" s="64"/>
      <c r="K208" s="64"/>
      <c r="L208" s="64"/>
    </row>
    <row r="209" spans="1:12" ht="12.75" hidden="1" x14ac:dyDescent="0.2">
      <c r="A209" s="64"/>
      <c r="B209" s="64"/>
      <c r="C209" s="64"/>
      <c r="D209" s="64"/>
      <c r="E209" s="64"/>
      <c r="F209" s="64"/>
      <c r="G209" s="64"/>
      <c r="H209" s="64"/>
      <c r="I209" s="64"/>
      <c r="J209" s="64"/>
      <c r="K209" s="64"/>
      <c r="L209" s="64"/>
    </row>
    <row r="210" spans="1:12" ht="12.75" hidden="1" x14ac:dyDescent="0.2">
      <c r="A210" s="64"/>
      <c r="B210" s="64"/>
      <c r="C210" s="64"/>
      <c r="D210" s="64"/>
      <c r="E210" s="64"/>
      <c r="F210" s="64"/>
      <c r="G210" s="64"/>
      <c r="H210" s="64"/>
      <c r="I210" s="64"/>
      <c r="J210" s="64"/>
      <c r="K210" s="64"/>
      <c r="L210" s="64"/>
    </row>
    <row r="211" spans="1:12" ht="12.75" hidden="1" x14ac:dyDescent="0.2">
      <c r="A211" s="64"/>
      <c r="B211" s="64"/>
      <c r="C211" s="64"/>
      <c r="D211" s="64"/>
      <c r="E211" s="64"/>
      <c r="F211" s="64"/>
      <c r="G211" s="64"/>
      <c r="H211" s="64"/>
      <c r="I211" s="64"/>
      <c r="J211" s="64"/>
      <c r="K211" s="64"/>
      <c r="L211" s="64"/>
    </row>
    <row r="212" spans="1:12" ht="12.75" hidden="1" x14ac:dyDescent="0.2">
      <c r="A212" s="64"/>
      <c r="B212" s="64"/>
      <c r="C212" s="64"/>
      <c r="D212" s="64"/>
      <c r="E212" s="64"/>
      <c r="F212" s="64"/>
      <c r="G212" s="64"/>
      <c r="H212" s="64"/>
      <c r="I212" s="64"/>
      <c r="J212" s="64"/>
      <c r="K212" s="64"/>
      <c r="L212" s="64"/>
    </row>
    <row r="213" spans="1:12" ht="12.75" hidden="1" x14ac:dyDescent="0.2">
      <c r="A213" s="64"/>
      <c r="B213" s="64"/>
      <c r="C213" s="64"/>
      <c r="D213" s="64"/>
      <c r="E213" s="64"/>
      <c r="F213" s="64"/>
      <c r="G213" s="64"/>
      <c r="H213" s="64"/>
      <c r="I213" s="64"/>
      <c r="J213" s="64"/>
      <c r="K213" s="64"/>
      <c r="L213" s="64"/>
    </row>
    <row r="214" spans="1:12" ht="12.75" hidden="1" x14ac:dyDescent="0.2">
      <c r="A214" s="64"/>
      <c r="B214" s="64"/>
      <c r="C214" s="64"/>
      <c r="D214" s="64"/>
      <c r="E214" s="64"/>
      <c r="F214" s="64"/>
      <c r="G214" s="64"/>
      <c r="H214" s="64"/>
      <c r="I214" s="64"/>
      <c r="J214" s="64"/>
      <c r="K214" s="64"/>
      <c r="L214" s="64"/>
    </row>
    <row r="215" spans="1:12" ht="12.75" hidden="1" x14ac:dyDescent="0.2">
      <c r="A215" s="64"/>
      <c r="B215" s="64"/>
      <c r="C215" s="64"/>
      <c r="D215" s="64"/>
      <c r="E215" s="64"/>
      <c r="F215" s="64"/>
      <c r="G215" s="64"/>
      <c r="H215" s="64"/>
      <c r="I215" s="64"/>
      <c r="J215" s="64"/>
      <c r="K215" s="64"/>
      <c r="L215" s="64"/>
    </row>
    <row r="216" spans="1:12" ht="12.75" hidden="1" x14ac:dyDescent="0.2">
      <c r="A216" s="64"/>
      <c r="B216" s="64"/>
      <c r="C216" s="64"/>
      <c r="D216" s="64"/>
      <c r="E216" s="64"/>
      <c r="F216" s="64"/>
      <c r="G216" s="64"/>
      <c r="H216" s="64"/>
      <c r="I216" s="64"/>
      <c r="J216" s="64"/>
      <c r="K216" s="64"/>
      <c r="L216" s="64"/>
    </row>
    <row r="217" spans="1:12" ht="12.75" hidden="1" x14ac:dyDescent="0.2">
      <c r="A217" s="64"/>
      <c r="B217" s="64"/>
      <c r="C217" s="64"/>
      <c r="D217" s="64"/>
      <c r="E217" s="64"/>
      <c r="F217" s="64"/>
      <c r="G217" s="64"/>
      <c r="H217" s="64"/>
      <c r="I217" s="64"/>
      <c r="J217" s="64"/>
      <c r="K217" s="64"/>
      <c r="L217" s="64"/>
    </row>
    <row r="218" spans="1:12" ht="12.75" hidden="1" x14ac:dyDescent="0.2">
      <c r="A218" s="64"/>
      <c r="B218" s="64"/>
      <c r="C218" s="64"/>
      <c r="D218" s="64"/>
      <c r="E218" s="64"/>
      <c r="F218" s="64"/>
      <c r="G218" s="64"/>
      <c r="H218" s="64"/>
      <c r="I218" s="64"/>
      <c r="J218" s="64"/>
      <c r="K218" s="64"/>
      <c r="L218" s="64"/>
    </row>
    <row r="219" spans="1:12" ht="12.75" hidden="1" x14ac:dyDescent="0.2">
      <c r="A219" s="64"/>
      <c r="B219" s="64"/>
      <c r="C219" s="64"/>
      <c r="D219" s="64"/>
      <c r="E219" s="64"/>
      <c r="F219" s="64"/>
      <c r="G219" s="64"/>
      <c r="H219" s="64"/>
      <c r="I219" s="64"/>
      <c r="J219" s="64"/>
      <c r="K219" s="64"/>
      <c r="L219" s="64"/>
    </row>
    <row r="220" spans="1:12" ht="12.75" hidden="1" x14ac:dyDescent="0.2">
      <c r="A220" s="64"/>
      <c r="B220" s="64"/>
      <c r="C220" s="64"/>
      <c r="D220" s="64"/>
      <c r="E220" s="64"/>
      <c r="F220" s="64"/>
      <c r="G220" s="64"/>
      <c r="H220" s="64"/>
      <c r="I220" s="64"/>
      <c r="J220" s="64"/>
      <c r="K220" s="64"/>
      <c r="L220" s="64"/>
    </row>
    <row r="221" spans="1:12" ht="12.75" hidden="1" x14ac:dyDescent="0.2">
      <c r="A221" s="64"/>
      <c r="B221" s="64"/>
      <c r="C221" s="64"/>
      <c r="D221" s="64"/>
      <c r="E221" s="64"/>
      <c r="F221" s="64"/>
      <c r="G221" s="64"/>
      <c r="H221" s="64"/>
      <c r="I221" s="64"/>
      <c r="J221" s="64"/>
      <c r="K221" s="64"/>
      <c r="L221" s="64"/>
    </row>
    <row r="222" spans="1:12" ht="12.75" hidden="1" x14ac:dyDescent="0.2">
      <c r="A222" s="64"/>
      <c r="B222" s="64"/>
      <c r="C222" s="64"/>
      <c r="D222" s="64"/>
      <c r="E222" s="64"/>
      <c r="F222" s="64"/>
      <c r="G222" s="64"/>
      <c r="H222" s="64"/>
      <c r="I222" s="64"/>
      <c r="J222" s="64"/>
      <c r="K222" s="64"/>
      <c r="L222" s="64"/>
    </row>
    <row r="223" spans="1:12" ht="12.75" hidden="1" x14ac:dyDescent="0.2">
      <c r="A223" s="64"/>
      <c r="B223" s="64"/>
      <c r="C223" s="64"/>
      <c r="D223" s="64"/>
      <c r="E223" s="64"/>
      <c r="F223" s="64"/>
      <c r="G223" s="64"/>
      <c r="H223" s="64"/>
      <c r="I223" s="64"/>
      <c r="J223" s="64"/>
      <c r="K223" s="64"/>
      <c r="L223" s="64"/>
    </row>
    <row r="224" spans="1:12" ht="12.75" hidden="1" x14ac:dyDescent="0.2">
      <c r="A224" s="64"/>
      <c r="B224" s="64"/>
      <c r="C224" s="64"/>
      <c r="D224" s="64"/>
      <c r="E224" s="64"/>
      <c r="F224" s="64"/>
      <c r="G224" s="64"/>
      <c r="H224" s="64"/>
      <c r="I224" s="64"/>
      <c r="J224" s="64"/>
      <c r="K224" s="64"/>
      <c r="L224" s="64"/>
    </row>
    <row r="225" spans="1:12" ht="12.75" hidden="1" x14ac:dyDescent="0.2">
      <c r="A225" s="64"/>
      <c r="B225" s="64"/>
      <c r="C225" s="64"/>
      <c r="D225" s="64"/>
      <c r="E225" s="64"/>
      <c r="F225" s="64"/>
      <c r="G225" s="64"/>
      <c r="H225" s="64"/>
      <c r="I225" s="64"/>
      <c r="J225" s="64"/>
      <c r="K225" s="64"/>
      <c r="L225" s="64"/>
    </row>
    <row r="226" spans="1:12" ht="12.75" hidden="1" x14ac:dyDescent="0.2">
      <c r="A226" s="64"/>
      <c r="B226" s="64"/>
      <c r="C226" s="64"/>
      <c r="D226" s="64"/>
      <c r="E226" s="64"/>
      <c r="F226" s="64"/>
      <c r="G226" s="64"/>
      <c r="H226" s="64"/>
      <c r="I226" s="64"/>
      <c r="J226" s="64"/>
      <c r="K226" s="64"/>
      <c r="L226" s="64"/>
    </row>
    <row r="227" spans="1:12" ht="12.75" hidden="1" x14ac:dyDescent="0.2">
      <c r="A227" s="64"/>
      <c r="B227" s="64"/>
      <c r="C227" s="64"/>
      <c r="D227" s="64"/>
      <c r="E227" s="64"/>
      <c r="F227" s="64"/>
      <c r="G227" s="64"/>
      <c r="H227" s="64"/>
      <c r="I227" s="64"/>
      <c r="J227" s="64"/>
      <c r="K227" s="64"/>
      <c r="L227" s="64"/>
    </row>
    <row r="228" spans="1:12" ht="12.75" hidden="1" x14ac:dyDescent="0.2">
      <c r="A228" s="64"/>
      <c r="B228" s="64"/>
      <c r="C228" s="64"/>
      <c r="D228" s="64"/>
      <c r="E228" s="64"/>
      <c r="F228" s="64"/>
      <c r="G228" s="64"/>
      <c r="H228" s="64"/>
      <c r="I228" s="64"/>
      <c r="J228" s="64"/>
      <c r="K228" s="64"/>
      <c r="L228" s="64"/>
    </row>
    <row r="229" spans="1:12" ht="12.75" hidden="1" x14ac:dyDescent="0.2">
      <c r="A229" s="64"/>
      <c r="B229" s="64"/>
      <c r="C229" s="64"/>
      <c r="D229" s="64"/>
      <c r="E229" s="64"/>
      <c r="F229" s="64"/>
      <c r="G229" s="64"/>
      <c r="H229" s="64"/>
      <c r="I229" s="64"/>
      <c r="J229" s="64"/>
      <c r="K229" s="64"/>
      <c r="L229" s="64"/>
    </row>
    <row r="230" spans="1:12" ht="12.75" hidden="1" x14ac:dyDescent="0.2">
      <c r="A230" s="64"/>
      <c r="B230" s="64"/>
      <c r="C230" s="64"/>
      <c r="D230" s="64"/>
      <c r="E230" s="64"/>
      <c r="F230" s="64"/>
      <c r="G230" s="64"/>
      <c r="H230" s="64"/>
      <c r="I230" s="64"/>
      <c r="J230" s="64"/>
      <c r="K230" s="64"/>
      <c r="L230" s="64"/>
    </row>
    <row r="231" spans="1:12" ht="12.75" hidden="1" x14ac:dyDescent="0.2">
      <c r="A231" s="64"/>
      <c r="B231" s="64"/>
      <c r="C231" s="64"/>
      <c r="D231" s="64"/>
      <c r="E231" s="64"/>
      <c r="F231" s="64"/>
      <c r="G231" s="64"/>
      <c r="H231" s="64"/>
      <c r="I231" s="64"/>
      <c r="J231" s="64"/>
      <c r="K231" s="64"/>
      <c r="L231" s="64"/>
    </row>
    <row r="232" spans="1:12" ht="12.75" hidden="1" x14ac:dyDescent="0.2">
      <c r="A232" s="64"/>
      <c r="B232" s="64"/>
      <c r="C232" s="64"/>
      <c r="D232" s="64"/>
      <c r="E232" s="64"/>
      <c r="F232" s="64"/>
      <c r="G232" s="64"/>
      <c r="H232" s="64"/>
      <c r="I232" s="64"/>
      <c r="J232" s="64"/>
      <c r="K232" s="64"/>
      <c r="L232" s="64"/>
    </row>
    <row r="233" spans="1:12" ht="12.75" hidden="1" x14ac:dyDescent="0.2">
      <c r="A233" s="64"/>
      <c r="B233" s="64"/>
      <c r="C233" s="64"/>
      <c r="D233" s="64"/>
      <c r="E233" s="64"/>
      <c r="F233" s="64"/>
      <c r="G233" s="64"/>
      <c r="H233" s="64"/>
      <c r="I233" s="64"/>
      <c r="J233" s="64"/>
      <c r="K233" s="64"/>
      <c r="L233" s="64"/>
    </row>
    <row r="234" spans="1:12" ht="12.75" hidden="1" x14ac:dyDescent="0.2">
      <c r="A234" s="64"/>
      <c r="B234" s="64"/>
      <c r="C234" s="64"/>
      <c r="D234" s="64"/>
      <c r="E234" s="64"/>
      <c r="F234" s="64"/>
      <c r="G234" s="64"/>
      <c r="H234" s="64"/>
      <c r="I234" s="64"/>
      <c r="J234" s="64"/>
      <c r="K234" s="64"/>
      <c r="L234" s="64"/>
    </row>
    <row r="235" spans="1:12" ht="12.75" hidden="1" x14ac:dyDescent="0.2">
      <c r="A235" s="64"/>
      <c r="B235" s="64"/>
      <c r="C235" s="64"/>
      <c r="D235" s="64"/>
      <c r="E235" s="64"/>
      <c r="F235" s="64"/>
      <c r="G235" s="64"/>
      <c r="H235" s="64"/>
      <c r="I235" s="64"/>
      <c r="J235" s="64"/>
      <c r="K235" s="64"/>
      <c r="L235" s="64"/>
    </row>
    <row r="236" spans="1:12" ht="12.75" hidden="1" x14ac:dyDescent="0.2">
      <c r="A236" s="64"/>
      <c r="B236" s="64"/>
      <c r="C236" s="64"/>
      <c r="D236" s="64"/>
      <c r="E236" s="64"/>
      <c r="F236" s="64"/>
      <c r="G236" s="64"/>
      <c r="H236" s="64"/>
      <c r="I236" s="64"/>
      <c r="J236" s="64"/>
      <c r="K236" s="64"/>
      <c r="L236" s="64"/>
    </row>
    <row r="237" spans="1:12" ht="12.75" hidden="1" x14ac:dyDescent="0.2">
      <c r="A237" s="64"/>
      <c r="B237" s="64"/>
      <c r="C237" s="64"/>
      <c r="D237" s="64"/>
      <c r="E237" s="64"/>
      <c r="F237" s="64"/>
      <c r="G237" s="64"/>
      <c r="H237" s="64"/>
      <c r="I237" s="64"/>
      <c r="J237" s="64"/>
      <c r="K237" s="64"/>
      <c r="L237" s="64"/>
    </row>
    <row r="238" spans="1:12" ht="12.75" hidden="1" x14ac:dyDescent="0.2">
      <c r="A238" s="64"/>
      <c r="B238" s="64"/>
      <c r="C238" s="64"/>
      <c r="D238" s="64"/>
      <c r="E238" s="64"/>
      <c r="F238" s="64"/>
      <c r="G238" s="64"/>
      <c r="H238" s="64"/>
      <c r="I238" s="64"/>
      <c r="J238" s="64"/>
      <c r="K238" s="64"/>
      <c r="L238" s="64"/>
    </row>
    <row r="239" spans="1:12" ht="12.75" hidden="1" x14ac:dyDescent="0.2">
      <c r="A239" s="64"/>
      <c r="B239" s="64"/>
      <c r="C239" s="64"/>
      <c r="D239" s="64"/>
      <c r="E239" s="64"/>
      <c r="F239" s="64"/>
      <c r="G239" s="64"/>
      <c r="H239" s="64"/>
      <c r="I239" s="64"/>
      <c r="J239" s="64"/>
      <c r="K239" s="64"/>
      <c r="L239" s="64"/>
    </row>
    <row r="240" spans="1:12" ht="12.75" hidden="1" x14ac:dyDescent="0.2">
      <c r="A240" s="64"/>
      <c r="B240" s="64"/>
      <c r="C240" s="64"/>
      <c r="D240" s="64"/>
      <c r="E240" s="64"/>
      <c r="F240" s="64"/>
      <c r="G240" s="64"/>
      <c r="H240" s="64"/>
      <c r="I240" s="64"/>
      <c r="J240" s="64"/>
      <c r="K240" s="64"/>
      <c r="L240" s="64"/>
    </row>
    <row r="241" spans="1:12" ht="12.75" hidden="1" x14ac:dyDescent="0.2">
      <c r="A241" s="64"/>
      <c r="B241" s="64"/>
      <c r="C241" s="64"/>
      <c r="D241" s="64"/>
      <c r="E241" s="64"/>
      <c r="F241" s="64"/>
      <c r="G241" s="64"/>
      <c r="H241" s="64"/>
      <c r="I241" s="64"/>
      <c r="J241" s="64"/>
      <c r="K241" s="64"/>
      <c r="L241" s="64"/>
    </row>
    <row r="242" spans="1:12" ht="12.75" hidden="1" x14ac:dyDescent="0.2">
      <c r="A242" s="64"/>
      <c r="B242" s="64"/>
      <c r="C242" s="64"/>
      <c r="D242" s="64"/>
      <c r="E242" s="64"/>
      <c r="F242" s="64"/>
      <c r="G242" s="64"/>
      <c r="H242" s="64"/>
      <c r="I242" s="64"/>
      <c r="J242" s="64"/>
      <c r="K242" s="64"/>
      <c r="L242" s="64"/>
    </row>
    <row r="243" spans="1:12" ht="12.75" hidden="1" x14ac:dyDescent="0.2">
      <c r="A243" s="64"/>
      <c r="B243" s="64"/>
      <c r="C243" s="64"/>
      <c r="D243" s="64"/>
      <c r="E243" s="64"/>
      <c r="F243" s="64"/>
      <c r="G243" s="64"/>
      <c r="H243" s="64"/>
      <c r="I243" s="64"/>
      <c r="J243" s="64"/>
      <c r="K243" s="64"/>
      <c r="L243" s="64"/>
    </row>
    <row r="244" spans="1:12" ht="12.75" hidden="1" x14ac:dyDescent="0.2">
      <c r="A244" s="64"/>
      <c r="B244" s="64"/>
      <c r="C244" s="64"/>
      <c r="D244" s="64"/>
      <c r="E244" s="64"/>
      <c r="F244" s="64"/>
      <c r="G244" s="64"/>
      <c r="H244" s="64"/>
      <c r="I244" s="64"/>
      <c r="J244" s="64"/>
      <c r="K244" s="64"/>
      <c r="L244" s="64"/>
    </row>
    <row r="245" spans="1:12" ht="12.75" hidden="1" x14ac:dyDescent="0.2">
      <c r="A245" s="64"/>
      <c r="B245" s="64"/>
      <c r="C245" s="64"/>
      <c r="D245" s="64"/>
      <c r="E245" s="64"/>
      <c r="F245" s="64"/>
      <c r="G245" s="64"/>
      <c r="H245" s="64"/>
      <c r="I245" s="64"/>
      <c r="J245" s="64"/>
      <c r="K245" s="64"/>
      <c r="L245" s="64"/>
    </row>
    <row r="246" spans="1:12" ht="12.75" hidden="1" x14ac:dyDescent="0.2">
      <c r="A246" s="64"/>
      <c r="B246" s="64"/>
      <c r="C246" s="64"/>
      <c r="D246" s="64"/>
      <c r="E246" s="64"/>
      <c r="F246" s="64"/>
      <c r="G246" s="64"/>
      <c r="H246" s="64"/>
      <c r="I246" s="64"/>
      <c r="J246" s="64"/>
      <c r="K246" s="64"/>
      <c r="L246" s="64"/>
    </row>
    <row r="247" spans="1:12" ht="12.75" hidden="1" x14ac:dyDescent="0.2">
      <c r="A247" s="64"/>
      <c r="B247" s="64"/>
      <c r="C247" s="64"/>
      <c r="D247" s="64"/>
      <c r="E247" s="64"/>
      <c r="F247" s="64"/>
      <c r="G247" s="64"/>
      <c r="H247" s="64"/>
      <c r="I247" s="64"/>
      <c r="J247" s="64"/>
      <c r="K247" s="64"/>
      <c r="L247" s="64"/>
    </row>
    <row r="248" spans="1:12" ht="12.75" hidden="1" x14ac:dyDescent="0.2">
      <c r="A248" s="64"/>
      <c r="B248" s="64"/>
      <c r="C248" s="64"/>
      <c r="D248" s="64"/>
      <c r="E248" s="64"/>
      <c r="F248" s="64"/>
      <c r="G248" s="64"/>
      <c r="H248" s="64"/>
      <c r="I248" s="64"/>
      <c r="J248" s="64"/>
      <c r="K248" s="64"/>
      <c r="L248" s="64"/>
    </row>
    <row r="249" spans="1:12" ht="12.75" hidden="1" x14ac:dyDescent="0.2">
      <c r="A249" s="64"/>
      <c r="B249" s="64"/>
      <c r="C249" s="64"/>
      <c r="D249" s="64"/>
      <c r="E249" s="64"/>
      <c r="F249" s="64"/>
      <c r="G249" s="64"/>
      <c r="H249" s="64"/>
      <c r="I249" s="64"/>
      <c r="J249" s="64"/>
      <c r="K249" s="64"/>
      <c r="L249" s="64"/>
    </row>
    <row r="250" spans="1:12" ht="12.75" hidden="1" x14ac:dyDescent="0.2">
      <c r="A250" s="64"/>
      <c r="B250" s="64"/>
      <c r="C250" s="64"/>
      <c r="D250" s="64"/>
      <c r="E250" s="64"/>
      <c r="F250" s="64"/>
      <c r="G250" s="64"/>
      <c r="H250" s="64"/>
      <c r="I250" s="64"/>
      <c r="J250" s="64"/>
      <c r="K250" s="64"/>
      <c r="L250" s="64"/>
    </row>
    <row r="251" spans="1:12" ht="12.75" hidden="1" x14ac:dyDescent="0.2">
      <c r="A251" s="64"/>
      <c r="B251" s="64"/>
      <c r="C251" s="64"/>
      <c r="D251" s="64"/>
      <c r="E251" s="64"/>
      <c r="F251" s="64"/>
      <c r="G251" s="64"/>
      <c r="H251" s="64"/>
      <c r="I251" s="64"/>
      <c r="J251" s="64"/>
      <c r="K251" s="64"/>
      <c r="L251" s="64"/>
    </row>
    <row r="252" spans="1:12" ht="12.75" hidden="1" x14ac:dyDescent="0.2">
      <c r="A252" s="64"/>
      <c r="B252" s="64"/>
      <c r="C252" s="64"/>
      <c r="D252" s="64"/>
      <c r="E252" s="64"/>
      <c r="F252" s="64"/>
      <c r="G252" s="64"/>
      <c r="H252" s="64"/>
      <c r="I252" s="64"/>
      <c r="J252" s="64"/>
      <c r="K252" s="64"/>
      <c r="L252" s="64"/>
    </row>
    <row r="253" spans="1:12" ht="12.75" hidden="1" x14ac:dyDescent="0.2">
      <c r="A253" s="64"/>
      <c r="B253" s="64"/>
      <c r="C253" s="64"/>
      <c r="D253" s="64"/>
      <c r="E253" s="64"/>
      <c r="F253" s="64"/>
      <c r="G253" s="64"/>
      <c r="H253" s="64"/>
      <c r="I253" s="64"/>
      <c r="J253" s="64"/>
      <c r="K253" s="64"/>
      <c r="L253" s="64"/>
    </row>
    <row r="254" spans="1:12" ht="12.75" hidden="1" x14ac:dyDescent="0.2">
      <c r="A254" s="64"/>
      <c r="B254" s="64"/>
      <c r="C254" s="64"/>
      <c r="D254" s="64"/>
      <c r="E254" s="64"/>
      <c r="F254" s="64"/>
      <c r="G254" s="64"/>
      <c r="H254" s="64"/>
      <c r="I254" s="64"/>
      <c r="J254" s="64"/>
      <c r="K254" s="64"/>
      <c r="L254" s="64"/>
    </row>
    <row r="255" spans="1:12" ht="12.75" hidden="1" x14ac:dyDescent="0.2">
      <c r="A255" s="64"/>
      <c r="B255" s="64"/>
      <c r="C255" s="64"/>
      <c r="D255" s="64"/>
      <c r="E255" s="64"/>
      <c r="F255" s="64"/>
      <c r="G255" s="64"/>
      <c r="H255" s="64"/>
      <c r="I255" s="64"/>
      <c r="J255" s="64"/>
      <c r="K255" s="64"/>
      <c r="L255" s="64"/>
    </row>
    <row r="256" spans="1:12" ht="12.75" hidden="1" x14ac:dyDescent="0.2">
      <c r="A256" s="64"/>
      <c r="B256" s="64"/>
      <c r="C256" s="64"/>
      <c r="D256" s="64"/>
      <c r="E256" s="64"/>
      <c r="F256" s="64"/>
      <c r="G256" s="64"/>
      <c r="H256" s="64"/>
      <c r="I256" s="64"/>
      <c r="J256" s="64"/>
      <c r="K256" s="64"/>
      <c r="L256" s="64"/>
    </row>
    <row r="257" spans="1:12" ht="12.75" hidden="1" x14ac:dyDescent="0.2">
      <c r="A257" s="64"/>
      <c r="B257" s="64"/>
      <c r="C257" s="64"/>
      <c r="D257" s="64"/>
      <c r="E257" s="64"/>
      <c r="F257" s="64"/>
      <c r="G257" s="64"/>
      <c r="H257" s="64"/>
      <c r="I257" s="64"/>
      <c r="J257" s="64"/>
      <c r="K257" s="64"/>
      <c r="L257" s="64"/>
    </row>
    <row r="258" spans="1:12" ht="12.75" hidden="1" x14ac:dyDescent="0.2">
      <c r="A258" s="64"/>
      <c r="B258" s="64"/>
      <c r="C258" s="64"/>
      <c r="D258" s="64"/>
      <c r="E258" s="64"/>
      <c r="F258" s="64"/>
      <c r="G258" s="64"/>
      <c r="H258" s="64"/>
      <c r="I258" s="64"/>
      <c r="J258" s="64"/>
      <c r="K258" s="64"/>
      <c r="L258" s="64"/>
    </row>
    <row r="259" spans="1:12" ht="12.75" hidden="1" x14ac:dyDescent="0.2">
      <c r="A259" s="64"/>
      <c r="B259" s="64"/>
      <c r="C259" s="64"/>
      <c r="D259" s="64"/>
      <c r="E259" s="64"/>
      <c r="F259" s="64"/>
      <c r="G259" s="64"/>
      <c r="H259" s="64"/>
      <c r="I259" s="64"/>
      <c r="J259" s="64"/>
      <c r="K259" s="64"/>
      <c r="L259" s="64"/>
    </row>
    <row r="260" spans="1:12" ht="12.75" hidden="1" x14ac:dyDescent="0.2">
      <c r="A260" s="64"/>
      <c r="B260" s="64"/>
      <c r="C260" s="64"/>
      <c r="D260" s="64"/>
      <c r="E260" s="64"/>
      <c r="F260" s="64"/>
      <c r="G260" s="64"/>
      <c r="H260" s="64"/>
      <c r="I260" s="64"/>
      <c r="J260" s="64"/>
      <c r="K260" s="64"/>
      <c r="L260" s="64"/>
    </row>
    <row r="261" spans="1:12" ht="12.75" hidden="1" x14ac:dyDescent="0.2">
      <c r="A261" s="64"/>
      <c r="B261" s="64"/>
      <c r="C261" s="64"/>
      <c r="D261" s="64"/>
      <c r="E261" s="64"/>
      <c r="F261" s="64"/>
      <c r="G261" s="64"/>
      <c r="H261" s="64"/>
      <c r="I261" s="64"/>
      <c r="J261" s="64"/>
      <c r="K261" s="64"/>
      <c r="L261" s="64"/>
    </row>
    <row r="262" spans="1:12" ht="12.75" hidden="1" x14ac:dyDescent="0.2">
      <c r="A262" s="64"/>
      <c r="B262" s="64"/>
      <c r="C262" s="64"/>
      <c r="D262" s="64"/>
      <c r="E262" s="64"/>
      <c r="F262" s="64"/>
      <c r="G262" s="64"/>
      <c r="H262" s="64"/>
      <c r="I262" s="64"/>
      <c r="J262" s="64"/>
      <c r="K262" s="64"/>
      <c r="L262" s="64"/>
    </row>
    <row r="263" spans="1:12" ht="12.75" hidden="1" x14ac:dyDescent="0.2">
      <c r="A263" s="64"/>
      <c r="B263" s="64"/>
      <c r="C263" s="64"/>
      <c r="D263" s="64"/>
      <c r="E263" s="64"/>
      <c r="F263" s="64"/>
      <c r="G263" s="64"/>
      <c r="H263" s="64"/>
      <c r="I263" s="64"/>
      <c r="J263" s="64"/>
      <c r="K263" s="64"/>
      <c r="L263" s="64"/>
    </row>
    <row r="264" spans="1:12" ht="12.75" hidden="1" x14ac:dyDescent="0.2">
      <c r="A264" s="64"/>
      <c r="B264" s="64"/>
      <c r="C264" s="64"/>
      <c r="D264" s="64"/>
      <c r="E264" s="64"/>
      <c r="F264" s="64"/>
      <c r="G264" s="64"/>
      <c r="H264" s="64"/>
      <c r="I264" s="64"/>
      <c r="J264" s="64"/>
      <c r="K264" s="64"/>
      <c r="L264" s="64"/>
    </row>
    <row r="265" spans="1:12" ht="12.75" hidden="1" x14ac:dyDescent="0.2">
      <c r="A265" s="64"/>
      <c r="B265" s="64"/>
      <c r="C265" s="64"/>
      <c r="D265" s="64"/>
      <c r="E265" s="64"/>
      <c r="F265" s="64"/>
      <c r="G265" s="64"/>
      <c r="H265" s="64"/>
      <c r="I265" s="64"/>
      <c r="J265" s="64"/>
      <c r="K265" s="64"/>
      <c r="L265" s="64"/>
    </row>
    <row r="266" spans="1:12" ht="12.75" hidden="1" x14ac:dyDescent="0.2">
      <c r="A266" s="64"/>
      <c r="B266" s="64"/>
      <c r="C266" s="64"/>
      <c r="D266" s="64"/>
      <c r="E266" s="64"/>
      <c r="F266" s="64"/>
      <c r="G266" s="64"/>
      <c r="H266" s="64"/>
      <c r="I266" s="64"/>
      <c r="J266" s="64"/>
      <c r="K266" s="64"/>
      <c r="L266" s="64"/>
    </row>
    <row r="267" spans="1:12" ht="12.75" hidden="1" x14ac:dyDescent="0.2">
      <c r="A267" s="64"/>
      <c r="B267" s="64"/>
      <c r="C267" s="64"/>
      <c r="D267" s="64"/>
      <c r="E267" s="64"/>
      <c r="F267" s="64"/>
      <c r="G267" s="64"/>
      <c r="H267" s="64"/>
      <c r="I267" s="64"/>
      <c r="J267" s="64"/>
      <c r="K267" s="64"/>
      <c r="L267" s="64"/>
    </row>
    <row r="268" spans="1:12" ht="12.75" hidden="1" x14ac:dyDescent="0.2">
      <c r="A268" s="64"/>
      <c r="B268" s="64"/>
      <c r="C268" s="64"/>
      <c r="D268" s="64"/>
      <c r="E268" s="64"/>
      <c r="F268" s="64"/>
      <c r="G268" s="64"/>
      <c r="H268" s="64"/>
      <c r="I268" s="64"/>
      <c r="J268" s="64"/>
      <c r="K268" s="64"/>
      <c r="L268" s="64"/>
    </row>
    <row r="269" spans="1:12" ht="12.75" hidden="1" x14ac:dyDescent="0.2">
      <c r="A269" s="64"/>
      <c r="B269" s="64"/>
      <c r="C269" s="64"/>
      <c r="D269" s="64"/>
      <c r="E269" s="64"/>
      <c r="F269" s="64"/>
      <c r="G269" s="64"/>
      <c r="H269" s="64"/>
      <c r="I269" s="64"/>
      <c r="J269" s="64"/>
      <c r="K269" s="64"/>
      <c r="L269" s="64"/>
    </row>
    <row r="270" spans="1:12" ht="12.75" hidden="1" x14ac:dyDescent="0.2">
      <c r="A270" s="64"/>
      <c r="B270" s="64"/>
      <c r="C270" s="64"/>
      <c r="D270" s="64"/>
      <c r="E270" s="64"/>
      <c r="F270" s="64"/>
      <c r="G270" s="64"/>
      <c r="H270" s="64"/>
      <c r="I270" s="64"/>
      <c r="J270" s="64"/>
      <c r="K270" s="64"/>
      <c r="L270" s="64"/>
    </row>
    <row r="271" spans="1:12" ht="12.75" hidden="1" x14ac:dyDescent="0.2">
      <c r="A271" s="64"/>
      <c r="B271" s="64"/>
      <c r="C271" s="64"/>
      <c r="D271" s="64"/>
      <c r="E271" s="64"/>
      <c r="F271" s="64"/>
      <c r="G271" s="64"/>
      <c r="H271" s="64"/>
      <c r="I271" s="64"/>
      <c r="J271" s="64"/>
      <c r="K271" s="64"/>
      <c r="L271" s="64"/>
    </row>
    <row r="272" spans="1:12" ht="12.75" hidden="1" x14ac:dyDescent="0.2">
      <c r="A272" s="64"/>
      <c r="B272" s="64"/>
      <c r="C272" s="64"/>
      <c r="D272" s="64"/>
      <c r="E272" s="64"/>
      <c r="F272" s="64"/>
      <c r="G272" s="64"/>
      <c r="H272" s="64"/>
      <c r="I272" s="64"/>
      <c r="J272" s="64"/>
      <c r="K272" s="64"/>
      <c r="L272" s="64"/>
    </row>
    <row r="273" spans="1:12" ht="12.75" hidden="1" x14ac:dyDescent="0.2">
      <c r="A273" s="64"/>
      <c r="B273" s="64"/>
      <c r="C273" s="64"/>
      <c r="D273" s="64"/>
      <c r="E273" s="64"/>
      <c r="F273" s="64"/>
      <c r="G273" s="64"/>
      <c r="H273" s="64"/>
      <c r="I273" s="64"/>
      <c r="J273" s="64"/>
      <c r="K273" s="64"/>
      <c r="L273" s="64"/>
    </row>
    <row r="274" spans="1:12" ht="12.75" hidden="1" x14ac:dyDescent="0.2">
      <c r="A274" s="64"/>
      <c r="B274" s="64"/>
      <c r="C274" s="64"/>
      <c r="D274" s="64"/>
      <c r="E274" s="64"/>
      <c r="F274" s="64"/>
      <c r="G274" s="64"/>
      <c r="H274" s="64"/>
      <c r="I274" s="64"/>
      <c r="J274" s="64"/>
      <c r="K274" s="64"/>
      <c r="L274" s="64"/>
    </row>
    <row r="275" spans="1:12" ht="12.75" hidden="1" x14ac:dyDescent="0.2">
      <c r="A275" s="64"/>
      <c r="B275" s="64"/>
      <c r="C275" s="64"/>
      <c r="D275" s="64"/>
      <c r="E275" s="64"/>
      <c r="F275" s="64"/>
      <c r="G275" s="64"/>
      <c r="H275" s="64"/>
      <c r="I275" s="64"/>
      <c r="J275" s="64"/>
      <c r="K275" s="64"/>
      <c r="L275" s="64"/>
    </row>
    <row r="276" spans="1:12" ht="12.75" hidden="1" x14ac:dyDescent="0.2">
      <c r="A276" s="64"/>
      <c r="B276" s="64"/>
      <c r="C276" s="64"/>
      <c r="D276" s="64"/>
      <c r="E276" s="64"/>
      <c r="F276" s="64"/>
      <c r="G276" s="64"/>
      <c r="H276" s="64"/>
      <c r="I276" s="64"/>
      <c r="J276" s="64"/>
      <c r="K276" s="64"/>
      <c r="L276" s="64"/>
    </row>
    <row r="277" spans="1:12" ht="12.75" hidden="1" x14ac:dyDescent="0.2">
      <c r="A277" s="64"/>
      <c r="B277" s="64"/>
      <c r="C277" s="64"/>
      <c r="D277" s="64"/>
      <c r="E277" s="64"/>
      <c r="F277" s="64"/>
      <c r="G277" s="64"/>
      <c r="H277" s="64"/>
      <c r="I277" s="64"/>
      <c r="J277" s="64"/>
      <c r="K277" s="64"/>
      <c r="L277" s="64"/>
    </row>
    <row r="278" spans="1:12" ht="12.75" hidden="1" x14ac:dyDescent="0.2">
      <c r="A278" s="64"/>
      <c r="B278" s="64"/>
      <c r="C278" s="64"/>
      <c r="D278" s="64"/>
      <c r="E278" s="64"/>
      <c r="F278" s="64"/>
      <c r="G278" s="64"/>
      <c r="H278" s="64"/>
      <c r="I278" s="64"/>
      <c r="J278" s="64"/>
      <c r="K278" s="64"/>
      <c r="L278" s="64"/>
    </row>
    <row r="279" spans="1:12" ht="12.75" hidden="1" x14ac:dyDescent="0.2">
      <c r="A279" s="64"/>
      <c r="B279" s="64"/>
      <c r="C279" s="64"/>
      <c r="D279" s="64"/>
      <c r="E279" s="64"/>
      <c r="F279" s="64"/>
      <c r="G279" s="64"/>
      <c r="H279" s="64"/>
      <c r="I279" s="64"/>
      <c r="J279" s="64"/>
      <c r="K279" s="64"/>
      <c r="L279" s="64"/>
    </row>
    <row r="280" spans="1:12" ht="12.75" hidden="1" x14ac:dyDescent="0.2">
      <c r="A280" s="64"/>
      <c r="B280" s="64"/>
      <c r="C280" s="64"/>
      <c r="D280" s="64"/>
      <c r="E280" s="64"/>
      <c r="F280" s="64"/>
      <c r="G280" s="64"/>
      <c r="H280" s="64"/>
      <c r="I280" s="64"/>
      <c r="J280" s="64"/>
      <c r="K280" s="64"/>
      <c r="L280" s="64"/>
    </row>
    <row r="281" spans="1:12" ht="12.75" hidden="1" x14ac:dyDescent="0.2">
      <c r="A281" s="64"/>
      <c r="B281" s="64"/>
      <c r="C281" s="64"/>
      <c r="D281" s="64"/>
      <c r="E281" s="64"/>
      <c r="F281" s="64"/>
      <c r="G281" s="64"/>
      <c r="H281" s="64"/>
      <c r="I281" s="64"/>
      <c r="J281" s="64"/>
      <c r="K281" s="64"/>
      <c r="L281" s="64"/>
    </row>
    <row r="282" spans="1:12" ht="12.75" hidden="1" x14ac:dyDescent="0.2">
      <c r="A282" s="64"/>
      <c r="B282" s="64"/>
      <c r="C282" s="64"/>
      <c r="D282" s="64"/>
      <c r="E282" s="64"/>
      <c r="F282" s="64"/>
      <c r="G282" s="64"/>
      <c r="H282" s="64"/>
      <c r="I282" s="64"/>
      <c r="J282" s="64"/>
      <c r="K282" s="64"/>
      <c r="L282" s="64"/>
    </row>
    <row r="283" spans="1:12" ht="12.75" hidden="1" x14ac:dyDescent="0.2">
      <c r="A283" s="64"/>
      <c r="B283" s="64"/>
      <c r="C283" s="64"/>
      <c r="D283" s="64"/>
      <c r="E283" s="64"/>
      <c r="F283" s="64"/>
      <c r="G283" s="64"/>
      <c r="H283" s="64"/>
      <c r="I283" s="64"/>
      <c r="J283" s="64"/>
      <c r="K283" s="64"/>
      <c r="L283" s="64"/>
    </row>
    <row r="284" spans="1:12" ht="12.75" hidden="1" x14ac:dyDescent="0.2">
      <c r="A284" s="64"/>
      <c r="B284" s="64"/>
      <c r="C284" s="64"/>
      <c r="D284" s="64"/>
      <c r="E284" s="64"/>
      <c r="F284" s="64"/>
      <c r="G284" s="64"/>
      <c r="H284" s="64"/>
      <c r="I284" s="64"/>
      <c r="J284" s="64"/>
      <c r="K284" s="64"/>
      <c r="L284" s="64"/>
    </row>
    <row r="285" spans="1:12" ht="12.75" hidden="1" x14ac:dyDescent="0.2">
      <c r="A285" s="64"/>
      <c r="B285" s="64"/>
      <c r="C285" s="64"/>
      <c r="D285" s="64"/>
      <c r="E285" s="64"/>
      <c r="F285" s="64"/>
      <c r="G285" s="64"/>
      <c r="H285" s="64"/>
      <c r="I285" s="64"/>
      <c r="J285" s="64"/>
      <c r="K285" s="64"/>
      <c r="L285" s="64"/>
    </row>
    <row r="286" spans="1:12" ht="12.75" hidden="1" x14ac:dyDescent="0.2">
      <c r="A286" s="64"/>
      <c r="B286" s="64"/>
      <c r="C286" s="64"/>
      <c r="D286" s="64"/>
      <c r="E286" s="64"/>
      <c r="F286" s="64"/>
      <c r="G286" s="64"/>
      <c r="H286" s="64"/>
      <c r="I286" s="64"/>
      <c r="J286" s="64"/>
      <c r="K286" s="64"/>
      <c r="L286" s="64"/>
    </row>
    <row r="287" spans="1:12" ht="12.75" hidden="1" x14ac:dyDescent="0.2">
      <c r="A287" s="64"/>
      <c r="B287" s="64"/>
      <c r="C287" s="64"/>
      <c r="D287" s="64"/>
      <c r="E287" s="64"/>
      <c r="F287" s="64"/>
      <c r="G287" s="64"/>
      <c r="H287" s="64"/>
      <c r="I287" s="64"/>
      <c r="J287" s="64"/>
      <c r="K287" s="64"/>
      <c r="L287" s="64"/>
    </row>
    <row r="288" spans="1:12" ht="12.75" hidden="1" x14ac:dyDescent="0.2">
      <c r="A288" s="64"/>
      <c r="B288" s="64"/>
      <c r="C288" s="64"/>
      <c r="D288" s="64"/>
      <c r="E288" s="64"/>
      <c r="F288" s="64"/>
      <c r="G288" s="64"/>
      <c r="H288" s="64"/>
      <c r="I288" s="64"/>
      <c r="J288" s="64"/>
      <c r="K288" s="64"/>
      <c r="L288" s="64"/>
    </row>
    <row r="289" spans="1:12" ht="12.75" hidden="1" x14ac:dyDescent="0.2">
      <c r="A289" s="64"/>
      <c r="B289" s="64"/>
      <c r="C289" s="64"/>
      <c r="D289" s="64"/>
      <c r="E289" s="64"/>
      <c r="F289" s="64"/>
      <c r="G289" s="64"/>
      <c r="H289" s="64"/>
      <c r="I289" s="64"/>
      <c r="J289" s="64"/>
      <c r="K289" s="64"/>
      <c r="L289" s="64"/>
    </row>
    <row r="290" spans="1:12" ht="12.75" hidden="1" x14ac:dyDescent="0.2">
      <c r="A290" s="64"/>
      <c r="B290" s="64"/>
      <c r="C290" s="64"/>
      <c r="D290" s="64"/>
      <c r="E290" s="64"/>
      <c r="F290" s="64"/>
      <c r="G290" s="64"/>
      <c r="H290" s="64"/>
      <c r="I290" s="64"/>
      <c r="J290" s="64"/>
      <c r="K290" s="64"/>
      <c r="L290" s="64"/>
    </row>
    <row r="291" spans="1:12" ht="12.75" hidden="1" x14ac:dyDescent="0.2">
      <c r="A291" s="64"/>
      <c r="B291" s="64"/>
      <c r="C291" s="64"/>
      <c r="D291" s="64"/>
      <c r="E291" s="64"/>
      <c r="F291" s="64"/>
      <c r="G291" s="64"/>
      <c r="H291" s="64"/>
      <c r="I291" s="64"/>
      <c r="J291" s="64"/>
      <c r="K291" s="64"/>
      <c r="L291" s="64"/>
    </row>
    <row r="292" spans="1:12" ht="12.75" hidden="1" x14ac:dyDescent="0.2">
      <c r="A292" s="64"/>
      <c r="B292" s="64"/>
      <c r="C292" s="64"/>
      <c r="D292" s="64"/>
      <c r="E292" s="64"/>
      <c r="F292" s="64"/>
      <c r="G292" s="64"/>
      <c r="H292" s="64"/>
      <c r="I292" s="64"/>
      <c r="J292" s="64"/>
      <c r="K292" s="64"/>
      <c r="L292" s="64"/>
    </row>
    <row r="293" spans="1:12" ht="12.75" hidden="1" x14ac:dyDescent="0.2">
      <c r="A293" s="64"/>
      <c r="B293" s="64"/>
      <c r="C293" s="64"/>
      <c r="D293" s="64"/>
      <c r="E293" s="64"/>
      <c r="F293" s="64"/>
      <c r="G293" s="64"/>
      <c r="H293" s="64"/>
      <c r="I293" s="64"/>
      <c r="J293" s="64"/>
      <c r="K293" s="64"/>
      <c r="L293" s="64"/>
    </row>
    <row r="294" spans="1:12" ht="12.75" hidden="1" x14ac:dyDescent="0.2">
      <c r="A294" s="64"/>
      <c r="B294" s="64"/>
      <c r="C294" s="64"/>
      <c r="D294" s="64"/>
      <c r="E294" s="64"/>
      <c r="F294" s="64"/>
      <c r="G294" s="64"/>
      <c r="H294" s="64"/>
      <c r="I294" s="64"/>
      <c r="J294" s="64"/>
      <c r="K294" s="64"/>
      <c r="L294" s="64"/>
    </row>
    <row r="295" spans="1:12" ht="12.75" hidden="1" x14ac:dyDescent="0.2">
      <c r="A295" s="64"/>
      <c r="B295" s="64"/>
      <c r="C295" s="64"/>
      <c r="D295" s="64"/>
      <c r="E295" s="64"/>
      <c r="F295" s="64"/>
      <c r="G295" s="64"/>
      <c r="H295" s="64"/>
      <c r="I295" s="64"/>
      <c r="J295" s="64"/>
      <c r="K295" s="64"/>
      <c r="L295" s="64"/>
    </row>
    <row r="296" spans="1:12" ht="12.75" hidden="1" x14ac:dyDescent="0.2">
      <c r="A296" s="64"/>
      <c r="B296" s="64"/>
      <c r="C296" s="64"/>
      <c r="D296" s="64"/>
      <c r="E296" s="64"/>
      <c r="F296" s="64"/>
      <c r="G296" s="64"/>
      <c r="H296" s="64"/>
      <c r="I296" s="64"/>
      <c r="J296" s="64"/>
      <c r="K296" s="64"/>
      <c r="L296" s="64"/>
    </row>
    <row r="297" spans="1:12" ht="12.75" hidden="1" x14ac:dyDescent="0.2">
      <c r="A297" s="64"/>
      <c r="B297" s="64"/>
      <c r="C297" s="64"/>
      <c r="D297" s="64"/>
      <c r="E297" s="64"/>
      <c r="F297" s="64"/>
      <c r="G297" s="64"/>
      <c r="H297" s="64"/>
      <c r="I297" s="64"/>
      <c r="J297" s="64"/>
      <c r="K297" s="64"/>
      <c r="L297" s="64"/>
    </row>
    <row r="298" spans="1:12" ht="12.75" hidden="1" x14ac:dyDescent="0.2">
      <c r="A298" s="64"/>
      <c r="B298" s="64"/>
      <c r="C298" s="64"/>
      <c r="D298" s="64"/>
      <c r="E298" s="64"/>
      <c r="F298" s="64"/>
      <c r="G298" s="64"/>
      <c r="H298" s="64"/>
      <c r="I298" s="64"/>
      <c r="J298" s="64"/>
      <c r="K298" s="64"/>
      <c r="L298" s="64"/>
    </row>
    <row r="299" spans="1:12" ht="12.75" hidden="1" x14ac:dyDescent="0.2">
      <c r="A299" s="64"/>
      <c r="B299" s="64"/>
      <c r="C299" s="64"/>
      <c r="D299" s="64"/>
      <c r="E299" s="64"/>
      <c r="F299" s="64"/>
      <c r="G299" s="64"/>
      <c r="H299" s="64"/>
      <c r="I299" s="64"/>
      <c r="J299" s="64"/>
      <c r="K299" s="64"/>
      <c r="L299" s="64"/>
    </row>
    <row r="300" spans="1:12" ht="12.75" hidden="1" x14ac:dyDescent="0.2">
      <c r="A300" s="64"/>
      <c r="B300" s="64"/>
      <c r="C300" s="64"/>
      <c r="D300" s="64"/>
      <c r="E300" s="64"/>
      <c r="F300" s="64"/>
      <c r="G300" s="64"/>
      <c r="H300" s="64"/>
      <c r="I300" s="64"/>
      <c r="J300" s="64"/>
      <c r="K300" s="64"/>
      <c r="L300" s="64"/>
    </row>
    <row r="301" spans="1:12" ht="12.75" hidden="1" x14ac:dyDescent="0.2">
      <c r="A301" s="64"/>
      <c r="B301" s="64"/>
      <c r="C301" s="64"/>
      <c r="D301" s="64"/>
      <c r="E301" s="64"/>
      <c r="F301" s="64"/>
      <c r="G301" s="64"/>
      <c r="H301" s="64"/>
      <c r="I301" s="64"/>
      <c r="J301" s="64"/>
      <c r="K301" s="64"/>
      <c r="L301" s="64"/>
    </row>
    <row r="302" spans="1:12" ht="12.75" hidden="1" x14ac:dyDescent="0.2">
      <c r="A302" s="64"/>
      <c r="B302" s="64"/>
      <c r="C302" s="64"/>
      <c r="D302" s="64"/>
      <c r="E302" s="64"/>
      <c r="F302" s="64"/>
      <c r="G302" s="64"/>
      <c r="H302" s="64"/>
      <c r="I302" s="64"/>
      <c r="J302" s="64"/>
      <c r="K302" s="64"/>
      <c r="L302" s="64"/>
    </row>
    <row r="303" spans="1:12" ht="12.75" hidden="1" x14ac:dyDescent="0.2">
      <c r="A303" s="64"/>
      <c r="B303" s="64"/>
      <c r="C303" s="64"/>
      <c r="D303" s="64"/>
      <c r="E303" s="64"/>
      <c r="F303" s="64"/>
      <c r="G303" s="64"/>
      <c r="H303" s="64"/>
      <c r="I303" s="64"/>
      <c r="J303" s="64"/>
      <c r="K303" s="64"/>
      <c r="L303" s="64"/>
    </row>
    <row r="304" spans="1:12" ht="12.75" hidden="1" x14ac:dyDescent="0.2">
      <c r="A304" s="64"/>
      <c r="B304" s="64"/>
      <c r="C304" s="64"/>
      <c r="D304" s="64"/>
      <c r="E304" s="64"/>
      <c r="F304" s="64"/>
      <c r="G304" s="64"/>
      <c r="H304" s="64"/>
      <c r="I304" s="64"/>
      <c r="J304" s="64"/>
      <c r="K304" s="64"/>
      <c r="L304" s="64"/>
    </row>
    <row r="305" spans="1:12" ht="12.75" hidden="1" x14ac:dyDescent="0.2">
      <c r="A305" s="64"/>
      <c r="B305" s="64"/>
      <c r="C305" s="64"/>
      <c r="D305" s="64"/>
      <c r="E305" s="64"/>
      <c r="F305" s="64"/>
      <c r="G305" s="64"/>
      <c r="H305" s="64"/>
      <c r="I305" s="64"/>
      <c r="J305" s="64"/>
      <c r="K305" s="64"/>
      <c r="L305" s="64"/>
    </row>
    <row r="306" spans="1:12" ht="12.75" hidden="1" x14ac:dyDescent="0.2">
      <c r="A306" s="64"/>
      <c r="B306" s="64"/>
      <c r="C306" s="64"/>
      <c r="D306" s="64"/>
      <c r="E306" s="64"/>
      <c r="F306" s="64"/>
      <c r="G306" s="64"/>
      <c r="H306" s="64"/>
      <c r="I306" s="64"/>
      <c r="J306" s="64"/>
      <c r="K306" s="64"/>
      <c r="L306" s="64"/>
    </row>
    <row r="307" spans="1:12" ht="12.75" hidden="1" x14ac:dyDescent="0.2">
      <c r="A307" s="64"/>
      <c r="B307" s="64"/>
      <c r="C307" s="64"/>
      <c r="D307" s="64"/>
      <c r="E307" s="64"/>
      <c r="F307" s="64"/>
      <c r="G307" s="64"/>
      <c r="H307" s="64"/>
      <c r="I307" s="64"/>
      <c r="J307" s="64"/>
      <c r="K307" s="64"/>
      <c r="L307" s="64"/>
    </row>
    <row r="308" spans="1:12" ht="12.75" hidden="1" x14ac:dyDescent="0.2">
      <c r="A308" s="64"/>
      <c r="B308" s="64"/>
      <c r="C308" s="64"/>
      <c r="D308" s="64"/>
      <c r="E308" s="64"/>
      <c r="F308" s="64"/>
      <c r="G308" s="64"/>
      <c r="H308" s="64"/>
      <c r="I308" s="64"/>
      <c r="J308" s="64"/>
      <c r="K308" s="64"/>
      <c r="L308" s="64"/>
    </row>
    <row r="309" spans="1:12" ht="12.75" hidden="1" x14ac:dyDescent="0.2">
      <c r="A309" s="64"/>
      <c r="B309" s="64"/>
      <c r="C309" s="64"/>
      <c r="D309" s="64"/>
      <c r="E309" s="64"/>
      <c r="F309" s="64"/>
      <c r="G309" s="64"/>
      <c r="H309" s="64"/>
      <c r="I309" s="64"/>
      <c r="J309" s="64"/>
      <c r="K309" s="64"/>
      <c r="L309" s="64"/>
    </row>
    <row r="310" spans="1:12" ht="12.75" hidden="1" x14ac:dyDescent="0.2">
      <c r="A310" s="64"/>
      <c r="B310" s="64"/>
      <c r="C310" s="64"/>
      <c r="D310" s="64"/>
      <c r="E310" s="64"/>
      <c r="F310" s="64"/>
      <c r="G310" s="64"/>
      <c r="H310" s="64"/>
      <c r="I310" s="64"/>
      <c r="J310" s="64"/>
      <c r="K310" s="64"/>
      <c r="L310" s="64"/>
    </row>
    <row r="311" spans="1:12" ht="12.75" hidden="1" x14ac:dyDescent="0.2">
      <c r="A311" s="64"/>
      <c r="B311" s="64"/>
      <c r="C311" s="64"/>
      <c r="D311" s="64"/>
      <c r="E311" s="64"/>
      <c r="F311" s="64"/>
      <c r="G311" s="64"/>
      <c r="H311" s="64"/>
      <c r="I311" s="64"/>
      <c r="J311" s="64"/>
      <c r="K311" s="64"/>
      <c r="L311" s="64"/>
    </row>
    <row r="312" spans="1:12" ht="12.75" hidden="1" x14ac:dyDescent="0.2">
      <c r="A312" s="64"/>
      <c r="B312" s="64"/>
      <c r="C312" s="64"/>
      <c r="D312" s="64"/>
      <c r="E312" s="64"/>
      <c r="F312" s="64"/>
      <c r="G312" s="64"/>
      <c r="H312" s="64"/>
      <c r="I312" s="64"/>
      <c r="J312" s="64"/>
      <c r="K312" s="64"/>
      <c r="L312" s="64"/>
    </row>
    <row r="313" spans="1:12" ht="12.75" hidden="1" x14ac:dyDescent="0.2">
      <c r="A313" s="64"/>
      <c r="B313" s="64"/>
      <c r="C313" s="64"/>
      <c r="D313" s="64"/>
      <c r="E313" s="64"/>
      <c r="F313" s="64"/>
      <c r="G313" s="64"/>
      <c r="H313" s="64"/>
      <c r="I313" s="64"/>
      <c r="J313" s="64"/>
      <c r="K313" s="64"/>
      <c r="L313" s="64"/>
    </row>
    <row r="314" spans="1:12" ht="12.75" hidden="1" x14ac:dyDescent="0.2">
      <c r="A314" s="64"/>
      <c r="B314" s="64"/>
      <c r="C314" s="64"/>
      <c r="D314" s="64"/>
      <c r="E314" s="64"/>
      <c r="F314" s="64"/>
      <c r="G314" s="64"/>
      <c r="H314" s="64"/>
      <c r="I314" s="64"/>
      <c r="J314" s="64"/>
      <c r="K314" s="64"/>
      <c r="L314" s="64"/>
    </row>
    <row r="315" spans="1:12" ht="12.75" hidden="1" x14ac:dyDescent="0.2">
      <c r="A315" s="64"/>
      <c r="B315" s="64"/>
      <c r="C315" s="64"/>
      <c r="D315" s="64"/>
      <c r="E315" s="64"/>
      <c r="F315" s="64"/>
      <c r="G315" s="64"/>
      <c r="H315" s="64"/>
      <c r="I315" s="64"/>
      <c r="J315" s="64"/>
      <c r="K315" s="64"/>
      <c r="L315" s="64"/>
    </row>
    <row r="316" spans="1:12" ht="12.75" hidden="1" x14ac:dyDescent="0.2">
      <c r="A316" s="64"/>
      <c r="B316" s="64"/>
      <c r="C316" s="64"/>
      <c r="D316" s="64"/>
      <c r="E316" s="64"/>
      <c r="F316" s="64"/>
      <c r="G316" s="64"/>
      <c r="H316" s="64"/>
      <c r="I316" s="64"/>
      <c r="J316" s="64"/>
      <c r="K316" s="64"/>
      <c r="L316" s="64"/>
    </row>
    <row r="317" spans="1:12" ht="12.75" hidden="1" x14ac:dyDescent="0.2">
      <c r="A317" s="64"/>
      <c r="B317" s="64"/>
      <c r="C317" s="64"/>
      <c r="D317" s="64"/>
      <c r="E317" s="64"/>
      <c r="F317" s="64"/>
      <c r="G317" s="64"/>
      <c r="H317" s="64"/>
      <c r="I317" s="64"/>
      <c r="J317" s="64"/>
      <c r="K317" s="64"/>
      <c r="L317" s="64"/>
    </row>
    <row r="318" spans="1:12" ht="12.75" hidden="1" x14ac:dyDescent="0.2">
      <c r="A318" s="64"/>
      <c r="B318" s="64"/>
      <c r="C318" s="64"/>
      <c r="D318" s="64"/>
      <c r="E318" s="64"/>
      <c r="F318" s="64"/>
      <c r="G318" s="64"/>
      <c r="H318" s="64"/>
      <c r="I318" s="64"/>
      <c r="J318" s="64"/>
      <c r="K318" s="64"/>
      <c r="L318" s="64"/>
    </row>
    <row r="319" spans="1:12" ht="12.75" hidden="1" x14ac:dyDescent="0.2">
      <c r="A319" s="64"/>
      <c r="B319" s="64"/>
      <c r="C319" s="64"/>
      <c r="D319" s="64"/>
      <c r="E319" s="64"/>
      <c r="F319" s="64"/>
      <c r="G319" s="64"/>
      <c r="H319" s="64"/>
      <c r="I319" s="64"/>
      <c r="J319" s="64"/>
      <c r="K319" s="64"/>
      <c r="L319" s="64"/>
    </row>
    <row r="320" spans="1:12" ht="12.75" hidden="1" x14ac:dyDescent="0.2">
      <c r="A320" s="64"/>
      <c r="B320" s="64"/>
      <c r="C320" s="64"/>
      <c r="D320" s="64"/>
      <c r="E320" s="64"/>
      <c r="F320" s="64"/>
      <c r="G320" s="64"/>
      <c r="H320" s="64"/>
      <c r="I320" s="64"/>
      <c r="J320" s="64"/>
      <c r="K320" s="64"/>
      <c r="L320" s="64"/>
    </row>
    <row r="321" spans="1:12" ht="12.75" hidden="1" x14ac:dyDescent="0.2">
      <c r="A321" s="64"/>
      <c r="B321" s="64"/>
      <c r="C321" s="64"/>
      <c r="D321" s="64"/>
      <c r="E321" s="64"/>
      <c r="F321" s="64"/>
      <c r="G321" s="64"/>
      <c r="H321" s="64"/>
      <c r="I321" s="64"/>
      <c r="J321" s="64"/>
      <c r="K321" s="64"/>
      <c r="L321" s="64"/>
    </row>
    <row r="322" spans="1:12" ht="12.75" hidden="1" x14ac:dyDescent="0.2">
      <c r="A322" s="64"/>
      <c r="B322" s="64"/>
      <c r="C322" s="64"/>
      <c r="D322" s="64"/>
      <c r="E322" s="64"/>
      <c r="F322" s="64"/>
      <c r="G322" s="64"/>
      <c r="H322" s="64"/>
      <c r="I322" s="64"/>
      <c r="J322" s="64"/>
      <c r="K322" s="64"/>
      <c r="L322" s="64"/>
    </row>
    <row r="323" spans="1:12" ht="12.75" hidden="1" x14ac:dyDescent="0.2">
      <c r="A323" s="64"/>
      <c r="B323" s="64"/>
      <c r="C323" s="64"/>
      <c r="D323" s="64"/>
      <c r="E323" s="64"/>
      <c r="F323" s="64"/>
      <c r="G323" s="64"/>
      <c r="H323" s="64"/>
      <c r="I323" s="64"/>
      <c r="J323" s="64"/>
      <c r="K323" s="64"/>
      <c r="L323" s="64"/>
    </row>
    <row r="324" spans="1:12" ht="12.75" hidden="1" x14ac:dyDescent="0.2">
      <c r="A324" s="64"/>
      <c r="B324" s="64"/>
      <c r="C324" s="64"/>
      <c r="D324" s="64"/>
      <c r="E324" s="64"/>
      <c r="F324" s="64"/>
      <c r="G324" s="64"/>
      <c r="H324" s="64"/>
      <c r="I324" s="64"/>
      <c r="J324" s="64"/>
      <c r="K324" s="64"/>
      <c r="L324" s="64"/>
    </row>
    <row r="325" spans="1:12" ht="12.75" hidden="1" x14ac:dyDescent="0.2">
      <c r="A325" s="64"/>
      <c r="B325" s="64"/>
      <c r="C325" s="64"/>
      <c r="D325" s="64"/>
      <c r="E325" s="64"/>
      <c r="F325" s="64"/>
      <c r="G325" s="64"/>
      <c r="H325" s="64"/>
      <c r="I325" s="64"/>
      <c r="J325" s="64"/>
      <c r="K325" s="64"/>
      <c r="L325" s="64"/>
    </row>
    <row r="326" spans="1:12" ht="12.75" hidden="1" x14ac:dyDescent="0.2">
      <c r="A326" s="64"/>
      <c r="B326" s="64"/>
      <c r="C326" s="64"/>
      <c r="D326" s="64"/>
      <c r="E326" s="64"/>
      <c r="F326" s="64"/>
      <c r="G326" s="64"/>
      <c r="H326" s="64"/>
      <c r="I326" s="64"/>
      <c r="J326" s="64"/>
      <c r="K326" s="64"/>
      <c r="L326" s="64"/>
    </row>
    <row r="327" spans="1:12" ht="12.75" hidden="1" x14ac:dyDescent="0.2">
      <c r="A327" s="64"/>
      <c r="B327" s="64"/>
      <c r="C327" s="64"/>
      <c r="D327" s="64"/>
      <c r="E327" s="64"/>
      <c r="F327" s="64"/>
      <c r="G327" s="64"/>
      <c r="H327" s="64"/>
      <c r="I327" s="64"/>
      <c r="J327" s="64"/>
      <c r="K327" s="64"/>
      <c r="L327" s="64"/>
    </row>
    <row r="328" spans="1:12" ht="12.75" hidden="1" x14ac:dyDescent="0.2">
      <c r="A328" s="64"/>
      <c r="B328" s="64"/>
      <c r="C328" s="64"/>
      <c r="D328" s="64"/>
      <c r="E328" s="64"/>
      <c r="F328" s="64"/>
      <c r="G328" s="64"/>
      <c r="H328" s="64"/>
      <c r="I328" s="64"/>
      <c r="J328" s="64"/>
      <c r="K328" s="64"/>
      <c r="L328" s="64"/>
    </row>
    <row r="329" spans="1:12" ht="12.75" hidden="1" x14ac:dyDescent="0.2">
      <c r="A329" s="64"/>
      <c r="B329" s="64"/>
      <c r="C329" s="64"/>
      <c r="D329" s="64"/>
      <c r="E329" s="64"/>
      <c r="F329" s="64"/>
      <c r="G329" s="64"/>
      <c r="H329" s="64"/>
      <c r="I329" s="64"/>
      <c r="J329" s="64"/>
      <c r="K329" s="64"/>
      <c r="L329" s="64"/>
    </row>
    <row r="330" spans="1:12" ht="12.75" hidden="1" x14ac:dyDescent="0.2">
      <c r="A330" s="64"/>
      <c r="B330" s="64"/>
      <c r="C330" s="64"/>
      <c r="D330" s="64"/>
      <c r="E330" s="64"/>
      <c r="F330" s="64"/>
      <c r="G330" s="64"/>
      <c r="H330" s="64"/>
      <c r="I330" s="64"/>
      <c r="J330" s="64"/>
      <c r="K330" s="64"/>
      <c r="L330" s="64"/>
    </row>
    <row r="331" spans="1:12" ht="12.75" hidden="1" x14ac:dyDescent="0.2">
      <c r="A331" s="64"/>
      <c r="B331" s="64"/>
      <c r="C331" s="64"/>
      <c r="D331" s="64"/>
      <c r="E331" s="64"/>
      <c r="F331" s="64"/>
      <c r="G331" s="64"/>
      <c r="H331" s="64"/>
      <c r="I331" s="64"/>
      <c r="J331" s="64"/>
      <c r="K331" s="64"/>
      <c r="L331" s="64"/>
    </row>
    <row r="332" spans="1:12" ht="12.75" hidden="1" x14ac:dyDescent="0.2">
      <c r="A332" s="64"/>
      <c r="B332" s="64"/>
      <c r="C332" s="64"/>
      <c r="D332" s="64"/>
      <c r="E332" s="64"/>
      <c r="F332" s="64"/>
      <c r="G332" s="64"/>
      <c r="H332" s="64"/>
      <c r="I332" s="64"/>
      <c r="J332" s="64"/>
      <c r="K332" s="64"/>
      <c r="L332" s="64"/>
    </row>
    <row r="333" spans="1:12" ht="12.75" hidden="1" x14ac:dyDescent="0.2">
      <c r="A333" s="64"/>
      <c r="B333" s="64"/>
      <c r="C333" s="64"/>
      <c r="D333" s="64"/>
      <c r="E333" s="64"/>
      <c r="F333" s="64"/>
      <c r="G333" s="64"/>
      <c r="H333" s="64"/>
      <c r="I333" s="64"/>
      <c r="J333" s="64"/>
      <c r="K333" s="64"/>
      <c r="L333" s="64"/>
    </row>
    <row r="334" spans="1:12" ht="12.75" hidden="1" x14ac:dyDescent="0.2">
      <c r="A334" s="64"/>
      <c r="B334" s="64"/>
      <c r="C334" s="64"/>
      <c r="D334" s="64"/>
      <c r="E334" s="64"/>
      <c r="F334" s="64"/>
      <c r="G334" s="64"/>
      <c r="H334" s="64"/>
      <c r="I334" s="64"/>
      <c r="J334" s="64"/>
      <c r="K334" s="64"/>
      <c r="L334" s="64"/>
    </row>
    <row r="335" spans="1:12" ht="12.75" hidden="1" x14ac:dyDescent="0.2">
      <c r="A335" s="64"/>
      <c r="B335" s="64"/>
      <c r="C335" s="64"/>
      <c r="D335" s="64"/>
      <c r="E335" s="64"/>
      <c r="F335" s="64"/>
      <c r="G335" s="64"/>
      <c r="H335" s="64"/>
      <c r="I335" s="64"/>
      <c r="J335" s="64"/>
      <c r="K335" s="64"/>
      <c r="L335" s="64"/>
    </row>
    <row r="336" spans="1:12" ht="12.75" hidden="1" x14ac:dyDescent="0.2">
      <c r="A336" s="64"/>
      <c r="B336" s="64"/>
      <c r="C336" s="64"/>
      <c r="D336" s="64"/>
      <c r="E336" s="64"/>
      <c r="F336" s="64"/>
      <c r="G336" s="64"/>
      <c r="H336" s="64"/>
      <c r="I336" s="64"/>
      <c r="J336" s="64"/>
      <c r="K336" s="64"/>
      <c r="L336" s="64"/>
    </row>
    <row r="337" spans="1:12" ht="12.75" hidden="1" x14ac:dyDescent="0.2">
      <c r="A337" s="64"/>
      <c r="B337" s="64"/>
      <c r="C337" s="64"/>
      <c r="D337" s="64"/>
      <c r="E337" s="64"/>
      <c r="F337" s="64"/>
      <c r="G337" s="64"/>
      <c r="H337" s="64"/>
      <c r="I337" s="64"/>
      <c r="J337" s="64"/>
      <c r="K337" s="64"/>
      <c r="L337" s="64"/>
    </row>
    <row r="338" spans="1:12" ht="12.75" hidden="1" x14ac:dyDescent="0.2">
      <c r="A338" s="64"/>
      <c r="B338" s="64"/>
      <c r="C338" s="64"/>
      <c r="D338" s="64"/>
      <c r="E338" s="64"/>
      <c r="F338" s="64"/>
      <c r="G338" s="64"/>
      <c r="H338" s="64"/>
      <c r="I338" s="64"/>
      <c r="J338" s="64"/>
      <c r="K338" s="64"/>
      <c r="L338" s="64"/>
    </row>
    <row r="339" spans="1:12" ht="12.75" hidden="1" x14ac:dyDescent="0.2">
      <c r="A339" s="64"/>
      <c r="B339" s="64"/>
      <c r="C339" s="64"/>
      <c r="D339" s="64"/>
      <c r="E339" s="64"/>
      <c r="F339" s="64"/>
      <c r="G339" s="64"/>
      <c r="H339" s="64"/>
      <c r="I339" s="64"/>
      <c r="J339" s="64"/>
      <c r="K339" s="64"/>
      <c r="L339" s="64"/>
    </row>
    <row r="340" spans="1:12" ht="12.75" hidden="1" x14ac:dyDescent="0.2">
      <c r="A340" s="64"/>
      <c r="B340" s="64"/>
      <c r="C340" s="64"/>
      <c r="D340" s="64"/>
      <c r="E340" s="64"/>
      <c r="F340" s="64"/>
      <c r="G340" s="64"/>
      <c r="H340" s="64"/>
      <c r="I340" s="64"/>
      <c r="J340" s="64"/>
      <c r="K340" s="64"/>
      <c r="L340" s="64"/>
    </row>
    <row r="341" spans="1:12" ht="12.75" hidden="1" x14ac:dyDescent="0.2">
      <c r="A341" s="64"/>
      <c r="B341" s="64"/>
      <c r="C341" s="64"/>
      <c r="D341" s="64"/>
      <c r="E341" s="64"/>
      <c r="F341" s="64"/>
      <c r="G341" s="64"/>
      <c r="H341" s="64"/>
      <c r="I341" s="64"/>
      <c r="J341" s="64"/>
      <c r="K341" s="64"/>
      <c r="L341" s="64"/>
    </row>
    <row r="342" spans="1:12" ht="12.75" hidden="1" x14ac:dyDescent="0.2">
      <c r="A342" s="64"/>
      <c r="B342" s="64"/>
      <c r="C342" s="64"/>
      <c r="D342" s="64"/>
      <c r="E342" s="64"/>
      <c r="F342" s="64"/>
      <c r="G342" s="64"/>
      <c r="H342" s="64"/>
      <c r="I342" s="64"/>
      <c r="J342" s="64"/>
      <c r="K342" s="64"/>
      <c r="L342" s="64"/>
    </row>
    <row r="343" spans="1:12" ht="12.75" hidden="1" x14ac:dyDescent="0.2">
      <c r="A343" s="64"/>
      <c r="B343" s="64"/>
      <c r="C343" s="64"/>
      <c r="D343" s="64"/>
      <c r="E343" s="64"/>
      <c r="F343" s="64"/>
      <c r="G343" s="64"/>
      <c r="H343" s="64"/>
      <c r="I343" s="64"/>
      <c r="J343" s="64"/>
      <c r="K343" s="64"/>
      <c r="L343" s="64"/>
    </row>
    <row r="344" spans="1:12" ht="12.75" hidden="1" x14ac:dyDescent="0.2">
      <c r="A344" s="64"/>
      <c r="B344" s="64"/>
      <c r="C344" s="64"/>
      <c r="D344" s="64"/>
      <c r="E344" s="64"/>
      <c r="F344" s="64"/>
      <c r="G344" s="64"/>
      <c r="H344" s="64"/>
      <c r="I344" s="64"/>
      <c r="J344" s="64"/>
      <c r="K344" s="64"/>
      <c r="L344" s="64"/>
    </row>
    <row r="345" spans="1:12" ht="12.75" hidden="1" x14ac:dyDescent="0.2">
      <c r="A345" s="64"/>
      <c r="B345" s="64"/>
      <c r="C345" s="64"/>
      <c r="D345" s="64"/>
      <c r="E345" s="64"/>
      <c r="F345" s="64"/>
      <c r="G345" s="64"/>
      <c r="H345" s="64"/>
      <c r="I345" s="64"/>
      <c r="J345" s="64"/>
      <c r="K345" s="64"/>
      <c r="L345" s="64"/>
    </row>
    <row r="346" spans="1:12" ht="12.75" hidden="1" x14ac:dyDescent="0.2">
      <c r="A346" s="64"/>
      <c r="B346" s="64"/>
      <c r="C346" s="64"/>
      <c r="D346" s="64"/>
      <c r="E346" s="64"/>
      <c r="F346" s="64"/>
      <c r="G346" s="64"/>
      <c r="H346" s="64"/>
      <c r="I346" s="64"/>
      <c r="J346" s="64"/>
      <c r="K346" s="64"/>
      <c r="L346" s="64"/>
    </row>
    <row r="347" spans="1:12" ht="12.75" hidden="1" x14ac:dyDescent="0.2">
      <c r="A347" s="64"/>
      <c r="B347" s="64"/>
      <c r="C347" s="64"/>
      <c r="D347" s="64"/>
      <c r="E347" s="64"/>
      <c r="F347" s="64"/>
      <c r="G347" s="64"/>
      <c r="H347" s="64"/>
      <c r="I347" s="64"/>
      <c r="J347" s="64"/>
      <c r="K347" s="64"/>
      <c r="L347" s="64"/>
    </row>
    <row r="348" spans="1:12" ht="12.75" hidden="1" x14ac:dyDescent="0.2">
      <c r="A348" s="64"/>
      <c r="B348" s="64"/>
      <c r="C348" s="64"/>
      <c r="D348" s="64"/>
      <c r="E348" s="64"/>
      <c r="F348" s="64"/>
      <c r="G348" s="64"/>
      <c r="H348" s="64"/>
      <c r="I348" s="64"/>
      <c r="J348" s="64"/>
      <c r="K348" s="64"/>
      <c r="L348" s="64"/>
    </row>
    <row r="349" spans="1:12" ht="12.75" hidden="1" x14ac:dyDescent="0.2">
      <c r="A349" s="64"/>
      <c r="B349" s="64"/>
      <c r="C349" s="64"/>
      <c r="D349" s="64"/>
      <c r="E349" s="64"/>
      <c r="F349" s="64"/>
      <c r="G349" s="64"/>
      <c r="H349" s="64"/>
      <c r="I349" s="64"/>
      <c r="J349" s="64"/>
      <c r="K349" s="64"/>
      <c r="L349" s="64"/>
    </row>
    <row r="350" spans="1:12" ht="12.75" hidden="1" x14ac:dyDescent="0.2">
      <c r="A350" s="64"/>
      <c r="B350" s="64"/>
      <c r="C350" s="64"/>
      <c r="D350" s="64"/>
      <c r="E350" s="64"/>
      <c r="F350" s="64"/>
      <c r="G350" s="64"/>
      <c r="H350" s="64"/>
      <c r="I350" s="64"/>
      <c r="J350" s="64"/>
      <c r="K350" s="64"/>
      <c r="L350" s="64"/>
    </row>
    <row r="351" spans="1:12" ht="12.75" hidden="1" x14ac:dyDescent="0.2">
      <c r="A351" s="64"/>
      <c r="B351" s="64"/>
      <c r="C351" s="64"/>
      <c r="D351" s="64"/>
      <c r="E351" s="64"/>
      <c r="F351" s="64"/>
      <c r="G351" s="64"/>
      <c r="H351" s="64"/>
      <c r="I351" s="64"/>
      <c r="J351" s="64"/>
      <c r="K351" s="64"/>
      <c r="L351" s="64"/>
    </row>
    <row r="352" spans="1:12" ht="12.75" hidden="1" x14ac:dyDescent="0.2">
      <c r="A352" s="64"/>
      <c r="B352" s="64"/>
      <c r="C352" s="64"/>
      <c r="D352" s="64"/>
      <c r="E352" s="64"/>
      <c r="F352" s="64"/>
      <c r="G352" s="64"/>
      <c r="H352" s="64"/>
      <c r="I352" s="64"/>
      <c r="J352" s="64"/>
      <c r="K352" s="64"/>
      <c r="L352" s="64"/>
    </row>
    <row r="353" spans="1:12" ht="12.75" hidden="1" x14ac:dyDescent="0.2">
      <c r="A353" s="64"/>
      <c r="B353" s="64"/>
      <c r="C353" s="64"/>
      <c r="D353" s="64"/>
      <c r="E353" s="64"/>
      <c r="F353" s="64"/>
      <c r="G353" s="64"/>
      <c r="H353" s="64"/>
      <c r="I353" s="64"/>
      <c r="J353" s="64"/>
      <c r="K353" s="64"/>
      <c r="L353" s="64"/>
    </row>
    <row r="354" spans="1:12" ht="12.75" hidden="1" x14ac:dyDescent="0.2">
      <c r="A354" s="64"/>
      <c r="B354" s="64"/>
      <c r="C354" s="64"/>
      <c r="D354" s="64"/>
      <c r="E354" s="64"/>
      <c r="F354" s="64"/>
      <c r="G354" s="64"/>
      <c r="H354" s="64"/>
      <c r="I354" s="64"/>
      <c r="J354" s="64"/>
      <c r="K354" s="64"/>
      <c r="L354" s="64"/>
    </row>
    <row r="355" spans="1:12" ht="12.75" hidden="1" x14ac:dyDescent="0.2">
      <c r="A355" s="64"/>
      <c r="B355" s="64"/>
      <c r="C355" s="64"/>
      <c r="D355" s="64"/>
      <c r="E355" s="64"/>
      <c r="F355" s="64"/>
      <c r="G355" s="64"/>
      <c r="H355" s="64"/>
      <c r="I355" s="64"/>
      <c r="J355" s="64"/>
      <c r="K355" s="64"/>
      <c r="L355" s="64"/>
    </row>
    <row r="356" spans="1:12" ht="12.75" hidden="1" x14ac:dyDescent="0.2">
      <c r="A356" s="64"/>
      <c r="B356" s="64"/>
      <c r="C356" s="64"/>
      <c r="D356" s="64"/>
      <c r="E356" s="64"/>
      <c r="F356" s="64"/>
      <c r="G356" s="64"/>
      <c r="H356" s="64"/>
      <c r="I356" s="64"/>
      <c r="J356" s="64"/>
      <c r="K356" s="64"/>
      <c r="L356" s="64"/>
    </row>
    <row r="357" spans="1:12" ht="12.75" hidden="1" x14ac:dyDescent="0.2"/>
    <row r="358" spans="1:12" ht="12.75" hidden="1" x14ac:dyDescent="0.2"/>
    <row r="359" spans="1:12" ht="12.75" hidden="1" x14ac:dyDescent="0.2"/>
    <row r="360" spans="1:12" ht="12.75" hidden="1" x14ac:dyDescent="0.2"/>
    <row r="361" spans="1:12" ht="12.75" hidden="1" x14ac:dyDescent="0.2"/>
    <row r="362" spans="1:12" ht="12.75" hidden="1" x14ac:dyDescent="0.2"/>
    <row r="363" spans="1:12" ht="12.75" hidden="1" x14ac:dyDescent="0.2"/>
    <row r="364" spans="1:12" ht="12.75" hidden="1" x14ac:dyDescent="0.2"/>
    <row r="365" spans="1:12" ht="12.75" hidden="1" x14ac:dyDescent="0.2"/>
    <row r="366" spans="1:12" ht="12.75" hidden="1" x14ac:dyDescent="0.2"/>
    <row r="367" spans="1:12" ht="12.75" hidden="1" x14ac:dyDescent="0.2"/>
    <row r="368" spans="1:12" ht="12.75" hidden="1" x14ac:dyDescent="0.2"/>
    <row r="369" ht="12.75" hidden="1" x14ac:dyDescent="0.2"/>
    <row r="370" ht="12.75" hidden="1" x14ac:dyDescent="0.2"/>
  </sheetData>
  <sheetProtection algorithmName="SHA-512" hashValue="YapVzXzbjDALBhbknrOuipxYz2gKStZe7S92yvFW/cgUtW6fzuXIJ4U+QoXyw8dZcVYMgKcNKvJugsf052mssw==" saltValue="jefK2gLK98/MYsPhfgUC1w==" spinCount="100000" sheet="1" objects="1" scenarios="1"/>
  <mergeCells count="49">
    <mergeCell ref="B8:C8"/>
    <mergeCell ref="A1:B2"/>
    <mergeCell ref="C1:J1"/>
    <mergeCell ref="C2:K2"/>
    <mergeCell ref="B5:K5"/>
    <mergeCell ref="E7:I7"/>
    <mergeCell ref="B20:C20"/>
    <mergeCell ref="B9:J9"/>
    <mergeCell ref="B10:C10"/>
    <mergeCell ref="B11:C11"/>
    <mergeCell ref="B12:C12"/>
    <mergeCell ref="B13:J13"/>
    <mergeCell ref="B14:C14"/>
    <mergeCell ref="B15:C15"/>
    <mergeCell ref="B16:C16"/>
    <mergeCell ref="B17:J17"/>
    <mergeCell ref="B18:C18"/>
    <mergeCell ref="B19:C19"/>
    <mergeCell ref="B32:C32"/>
    <mergeCell ref="B21:J21"/>
    <mergeCell ref="B22:C22"/>
    <mergeCell ref="B23:C23"/>
    <mergeCell ref="B24:C24"/>
    <mergeCell ref="B25:J25"/>
    <mergeCell ref="B26:C26"/>
    <mergeCell ref="B27:C27"/>
    <mergeCell ref="B28:C28"/>
    <mergeCell ref="B29:J29"/>
    <mergeCell ref="B30:C30"/>
    <mergeCell ref="B31:C31"/>
    <mergeCell ref="B48:H48"/>
    <mergeCell ref="B33:J33"/>
    <mergeCell ref="B34:C34"/>
    <mergeCell ref="B35:C35"/>
    <mergeCell ref="B36:C36"/>
    <mergeCell ref="B37:J37"/>
    <mergeCell ref="B38:C38"/>
    <mergeCell ref="B39:C39"/>
    <mergeCell ref="B40:C40"/>
    <mergeCell ref="B43:K43"/>
    <mergeCell ref="I45:K45"/>
    <mergeCell ref="B47:H47"/>
    <mergeCell ref="B56:H56"/>
    <mergeCell ref="B49:H49"/>
    <mergeCell ref="B50:H50"/>
    <mergeCell ref="B51:H51"/>
    <mergeCell ref="B52:H52"/>
    <mergeCell ref="B53:H53"/>
    <mergeCell ref="B54:H54"/>
  </mergeCells>
  <pageMargins left="0.2" right="0.2" top="0.25" bottom="0.35" header="0.3" footer="0.45"/>
  <pageSetup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D05C0-8CDD-4947-A700-DDC3FBE5A7BB}">
  <sheetPr codeName="Sheet21"/>
  <dimension ref="A1:Q374"/>
  <sheetViews>
    <sheetView zoomScale="90" zoomScaleNormal="90" workbookViewId="0">
      <pane ySplit="3" topLeftCell="A4" activePane="bottomLeft" state="frozen"/>
      <selection pane="bottomLeft" sqref="A1:B2"/>
    </sheetView>
  </sheetViews>
  <sheetFormatPr defaultColWidth="0" defaultRowHeight="12.95" customHeight="1" zeroHeight="1" x14ac:dyDescent="0.2"/>
  <cols>
    <col min="1" max="1" width="1.42578125" style="28" customWidth="1"/>
    <col min="2" max="2" width="8.140625" style="28" customWidth="1"/>
    <col min="3" max="3" width="26.140625" style="28" customWidth="1"/>
    <col min="4" max="4" width="11.140625" style="28" customWidth="1"/>
    <col min="5" max="11" width="11.42578125" style="28" customWidth="1"/>
    <col min="12" max="12" width="1.42578125" style="28" customWidth="1"/>
    <col min="13" max="13" width="122.85546875" style="27" hidden="1" customWidth="1"/>
    <col min="14" max="14" width="87.7109375" style="27" hidden="1" customWidth="1"/>
    <col min="15" max="15" width="16" style="32" hidden="1" customWidth="1"/>
    <col min="16" max="16" width="9.140625" style="28" hidden="1" customWidth="1"/>
    <col min="17" max="17" width="1.42578125" style="28" hidden="1" customWidth="1"/>
    <col min="18" max="16384" width="9.140625" style="28" hidden="1"/>
  </cols>
  <sheetData>
    <row r="1" spans="1:15" s="5" customFormat="1" ht="33.75" customHeight="1" x14ac:dyDescent="0.25">
      <c r="A1" s="109" t="s">
        <v>409</v>
      </c>
      <c r="B1" s="109"/>
      <c r="C1" s="110" t="s">
        <v>173</v>
      </c>
      <c r="D1" s="110"/>
      <c r="E1" s="110"/>
      <c r="F1" s="110"/>
      <c r="G1" s="110"/>
      <c r="H1" s="110"/>
      <c r="I1" s="110"/>
      <c r="J1" s="110"/>
      <c r="K1" s="53"/>
      <c r="L1" s="4"/>
      <c r="M1" s="20"/>
      <c r="N1" s="20"/>
      <c r="O1" s="31"/>
    </row>
    <row r="2" spans="1:15" s="5" customFormat="1" ht="17.25" customHeight="1" x14ac:dyDescent="0.25">
      <c r="A2" s="95"/>
      <c r="B2" s="95"/>
      <c r="C2" s="96" t="s">
        <v>402</v>
      </c>
      <c r="D2" s="96"/>
      <c r="E2" s="96"/>
      <c r="F2" s="96"/>
      <c r="G2" s="96"/>
      <c r="H2" s="96"/>
      <c r="I2" s="96"/>
      <c r="J2" s="96"/>
      <c r="K2" s="96"/>
      <c r="L2" s="6"/>
      <c r="M2" s="20"/>
      <c r="N2" s="20"/>
      <c r="O2" s="31"/>
    </row>
    <row r="3" spans="1:15" s="7" customFormat="1" ht="12.75" x14ac:dyDescent="0.2">
      <c r="M3" s="21"/>
      <c r="N3" s="21"/>
      <c r="O3" s="15"/>
    </row>
    <row r="4" spans="1:15" s="22" customFormat="1" ht="12.75" x14ac:dyDescent="0.2">
      <c r="A4" s="24"/>
      <c r="B4" s="24"/>
      <c r="C4" s="24"/>
      <c r="D4" s="24"/>
      <c r="E4" s="24"/>
      <c r="F4" s="24"/>
      <c r="G4" s="24"/>
      <c r="H4" s="37"/>
      <c r="I4" s="37"/>
      <c r="J4" s="37"/>
      <c r="K4" s="37"/>
      <c r="L4" s="24"/>
      <c r="M4" s="23"/>
      <c r="N4" s="23"/>
      <c r="O4" s="29"/>
    </row>
    <row r="5" spans="1:15" s="25" customFormat="1" ht="25.5" x14ac:dyDescent="0.2">
      <c r="A5" s="65"/>
      <c r="B5" s="107" t="s">
        <v>364</v>
      </c>
      <c r="C5" s="107"/>
      <c r="D5" s="107"/>
      <c r="E5" s="107"/>
      <c r="F5" s="107"/>
      <c r="G5" s="107"/>
      <c r="H5" s="107"/>
      <c r="I5" s="107"/>
      <c r="J5" s="107"/>
      <c r="K5" s="107"/>
      <c r="L5" s="65"/>
      <c r="M5" s="26" t="s">
        <v>364</v>
      </c>
      <c r="N5" s="26"/>
      <c r="O5" s="30"/>
    </row>
    <row r="6" spans="1:15" s="22" customFormat="1" ht="12.75" x14ac:dyDescent="0.2">
      <c r="A6" s="64"/>
      <c r="B6" s="64"/>
      <c r="C6" s="64"/>
      <c r="D6" s="64"/>
      <c r="E6" s="64"/>
      <c r="F6" s="64"/>
      <c r="G6" s="64"/>
      <c r="H6" s="64"/>
      <c r="I6" s="64"/>
      <c r="J6" s="64"/>
      <c r="K6" s="64"/>
      <c r="L6" s="64"/>
      <c r="M6" s="23"/>
      <c r="N6" s="23"/>
      <c r="O6" s="29"/>
    </row>
    <row r="7" spans="1:15" s="54" customFormat="1" ht="12.75" x14ac:dyDescent="0.2">
      <c r="A7" s="66"/>
      <c r="B7" s="66"/>
      <c r="C7" s="66"/>
      <c r="D7" s="66"/>
      <c r="E7" s="66"/>
      <c r="F7" s="66"/>
      <c r="G7" s="66"/>
      <c r="H7" s="66"/>
      <c r="I7" s="108" t="s">
        <v>403</v>
      </c>
      <c r="J7" s="108"/>
      <c r="K7" s="108"/>
      <c r="L7" s="66"/>
    </row>
    <row r="8" spans="1:15" s="54" customFormat="1" ht="12.75" x14ac:dyDescent="0.2">
      <c r="A8" s="66"/>
      <c r="B8" s="66"/>
      <c r="C8" s="66"/>
      <c r="D8" s="66"/>
      <c r="E8" s="66"/>
      <c r="F8" s="66"/>
      <c r="G8" s="66"/>
      <c r="H8" s="66"/>
      <c r="I8" s="67" t="s">
        <v>289</v>
      </c>
      <c r="J8" s="67" t="s">
        <v>290</v>
      </c>
      <c r="K8" s="67" t="s">
        <v>291</v>
      </c>
      <c r="L8" s="66"/>
    </row>
    <row r="9" spans="1:15" s="22" customFormat="1" ht="12.75" x14ac:dyDescent="0.2">
      <c r="A9" s="64"/>
      <c r="B9" s="106" t="s">
        <v>57</v>
      </c>
      <c r="C9" s="106"/>
      <c r="D9" s="106"/>
      <c r="E9" s="106"/>
      <c r="F9" s="106"/>
      <c r="G9" s="106"/>
      <c r="H9" s="106"/>
      <c r="I9" s="72">
        <v>98.3</v>
      </c>
      <c r="J9" s="72">
        <v>97.7</v>
      </c>
      <c r="K9" s="72">
        <v>97.7</v>
      </c>
      <c r="L9" s="64"/>
      <c r="M9" s="23"/>
      <c r="N9" s="23" t="s">
        <v>57</v>
      </c>
      <c r="O9" s="29"/>
    </row>
    <row r="10" spans="1:15" s="22" customFormat="1" ht="12.75" x14ac:dyDescent="0.2">
      <c r="A10" s="64"/>
      <c r="B10" s="106" t="s">
        <v>58</v>
      </c>
      <c r="C10" s="106"/>
      <c r="D10" s="106"/>
      <c r="E10" s="106"/>
      <c r="F10" s="106"/>
      <c r="G10" s="106"/>
      <c r="H10" s="106"/>
      <c r="I10" s="72">
        <v>48.4</v>
      </c>
      <c r="J10" s="72">
        <v>52.3</v>
      </c>
      <c r="K10" s="72">
        <v>52.2</v>
      </c>
      <c r="L10" s="64"/>
      <c r="M10" s="23"/>
      <c r="N10" s="23" t="s">
        <v>58</v>
      </c>
      <c r="O10" s="29"/>
    </row>
    <row r="11" spans="1:15" s="22" customFormat="1" ht="12.75" x14ac:dyDescent="0.2">
      <c r="A11" s="64"/>
      <c r="B11" s="106" t="s">
        <v>59</v>
      </c>
      <c r="C11" s="106"/>
      <c r="D11" s="106"/>
      <c r="E11" s="106"/>
      <c r="F11" s="106"/>
      <c r="G11" s="106"/>
      <c r="H11" s="106"/>
      <c r="I11" s="72">
        <v>60.8</v>
      </c>
      <c r="J11" s="72">
        <v>59.8</v>
      </c>
      <c r="K11" s="72">
        <v>59.9</v>
      </c>
      <c r="L11" s="64"/>
      <c r="M11" s="23"/>
      <c r="N11" s="23" t="s">
        <v>59</v>
      </c>
      <c r="O11" s="29"/>
    </row>
    <row r="12" spans="1:15" s="25" customFormat="1" ht="12.75" x14ac:dyDescent="0.2">
      <c r="A12" s="64"/>
      <c r="B12" s="106" t="s">
        <v>60</v>
      </c>
      <c r="C12" s="106"/>
      <c r="D12" s="106"/>
      <c r="E12" s="106"/>
      <c r="F12" s="106"/>
      <c r="G12" s="106"/>
      <c r="H12" s="106"/>
      <c r="I12" s="72">
        <v>30.9</v>
      </c>
      <c r="J12" s="72">
        <v>31.7</v>
      </c>
      <c r="K12" s="72">
        <v>31.9</v>
      </c>
      <c r="L12" s="64"/>
      <c r="M12" s="26"/>
      <c r="N12" s="26" t="s">
        <v>60</v>
      </c>
      <c r="O12" s="30"/>
    </row>
    <row r="13" spans="1:15" s="25" customFormat="1" ht="12.75" x14ac:dyDescent="0.2">
      <c r="A13" s="64"/>
      <c r="B13" s="106" t="s">
        <v>61</v>
      </c>
      <c r="C13" s="106"/>
      <c r="D13" s="106"/>
      <c r="E13" s="106"/>
      <c r="F13" s="106"/>
      <c r="G13" s="106"/>
      <c r="H13" s="106"/>
      <c r="I13" s="72">
        <v>20.100000000000001</v>
      </c>
      <c r="J13" s="72">
        <v>20</v>
      </c>
      <c r="K13" s="72">
        <v>20.9</v>
      </c>
      <c r="L13" s="64"/>
      <c r="M13" s="26"/>
      <c r="N13" s="26" t="s">
        <v>61</v>
      </c>
      <c r="O13" s="30"/>
    </row>
    <row r="14" spans="1:15" s="25" customFormat="1" ht="12.75" x14ac:dyDescent="0.2">
      <c r="A14" s="64"/>
      <c r="B14" s="106" t="s">
        <v>62</v>
      </c>
      <c r="C14" s="106"/>
      <c r="D14" s="106"/>
      <c r="E14" s="106"/>
      <c r="F14" s="106"/>
      <c r="G14" s="106"/>
      <c r="H14" s="106"/>
      <c r="I14" s="72">
        <v>3.7</v>
      </c>
      <c r="J14" s="72">
        <v>3.5</v>
      </c>
      <c r="K14" s="72">
        <v>3.5</v>
      </c>
      <c r="L14" s="64"/>
      <c r="M14" s="26"/>
      <c r="N14" s="26" t="s">
        <v>62</v>
      </c>
      <c r="O14" s="30"/>
    </row>
    <row r="15" spans="1:15" s="22" customFormat="1" ht="12.75" x14ac:dyDescent="0.2">
      <c r="A15" s="64"/>
      <c r="B15" s="106" t="s">
        <v>63</v>
      </c>
      <c r="C15" s="106"/>
      <c r="D15" s="106"/>
      <c r="E15" s="106"/>
      <c r="F15" s="106"/>
      <c r="G15" s="106"/>
      <c r="H15" s="106"/>
      <c r="I15" s="72">
        <v>34</v>
      </c>
      <c r="J15" s="72">
        <v>32</v>
      </c>
      <c r="K15" s="72">
        <v>31.7</v>
      </c>
      <c r="L15" s="64"/>
      <c r="M15" s="23"/>
      <c r="N15" s="23" t="s">
        <v>63</v>
      </c>
      <c r="O15" s="29"/>
    </row>
    <row r="16" spans="1:15" s="22" customFormat="1" ht="12.75" x14ac:dyDescent="0.2">
      <c r="A16" s="64"/>
      <c r="B16" s="106" t="s">
        <v>31</v>
      </c>
      <c r="C16" s="106"/>
      <c r="D16" s="106"/>
      <c r="E16" s="106"/>
      <c r="F16" s="106"/>
      <c r="G16" s="106"/>
      <c r="H16" s="106"/>
      <c r="I16" s="72">
        <v>2.5</v>
      </c>
      <c r="J16" s="72">
        <v>1.7</v>
      </c>
      <c r="K16" s="72">
        <v>2</v>
      </c>
      <c r="L16" s="64"/>
      <c r="M16" s="23"/>
      <c r="N16" s="23" t="s">
        <v>31</v>
      </c>
      <c r="O16" s="29"/>
    </row>
    <row r="17" spans="1:15" s="22" customFormat="1" ht="12.75" x14ac:dyDescent="0.2">
      <c r="A17" s="64"/>
      <c r="B17" s="81"/>
      <c r="C17" s="81"/>
      <c r="D17" s="81"/>
      <c r="E17" s="81"/>
      <c r="F17" s="81"/>
      <c r="G17" s="81"/>
      <c r="H17" s="81"/>
      <c r="I17" s="71"/>
      <c r="J17" s="71"/>
      <c r="K17" s="71"/>
      <c r="L17" s="64"/>
      <c r="M17" s="23"/>
      <c r="N17" s="23"/>
      <c r="O17" s="29"/>
    </row>
    <row r="18" spans="1:15" s="22" customFormat="1" ht="12.75" x14ac:dyDescent="0.2">
      <c r="A18" s="64"/>
      <c r="B18" s="106" t="s">
        <v>24</v>
      </c>
      <c r="C18" s="106"/>
      <c r="D18" s="106"/>
      <c r="E18" s="106"/>
      <c r="F18" s="106"/>
      <c r="G18" s="106"/>
      <c r="H18" s="106"/>
      <c r="I18" s="70">
        <v>11860</v>
      </c>
      <c r="J18" s="70">
        <v>11695</v>
      </c>
      <c r="K18" s="70">
        <v>11236</v>
      </c>
      <c r="L18" s="64"/>
      <c r="M18" s="23"/>
      <c r="N18" s="23" t="s">
        <v>24</v>
      </c>
      <c r="O18" s="29"/>
    </row>
    <row r="19" spans="1:15" s="22" customFormat="1" ht="12.75" x14ac:dyDescent="0.2">
      <c r="A19" s="64"/>
      <c r="B19" s="64"/>
      <c r="C19" s="64"/>
      <c r="D19" s="64"/>
      <c r="E19" s="64"/>
      <c r="F19" s="64"/>
      <c r="G19" s="64"/>
      <c r="H19" s="64"/>
      <c r="I19" s="64"/>
      <c r="J19" s="64"/>
      <c r="K19" s="64"/>
      <c r="L19" s="64"/>
      <c r="M19" s="23"/>
      <c r="N19" s="23"/>
      <c r="O19" s="29"/>
    </row>
    <row r="20" spans="1:15" s="22" customFormat="1" ht="12.75" x14ac:dyDescent="0.2">
      <c r="A20" s="64"/>
      <c r="B20" s="64"/>
      <c r="C20" s="64"/>
      <c r="D20" s="64"/>
      <c r="E20" s="64"/>
      <c r="F20" s="64"/>
      <c r="G20" s="64"/>
      <c r="H20" s="64"/>
      <c r="I20" s="64"/>
      <c r="J20" s="64"/>
      <c r="K20" s="64"/>
      <c r="L20" s="64"/>
      <c r="M20" s="23"/>
      <c r="N20" s="23"/>
      <c r="O20" s="29"/>
    </row>
    <row r="21" spans="1:15" s="25" customFormat="1" ht="25.5" x14ac:dyDescent="0.2">
      <c r="A21" s="65"/>
      <c r="B21" s="107" t="s">
        <v>365</v>
      </c>
      <c r="C21" s="107"/>
      <c r="D21" s="107"/>
      <c r="E21" s="107"/>
      <c r="F21" s="107"/>
      <c r="G21" s="107"/>
      <c r="H21" s="107"/>
      <c r="I21" s="107"/>
      <c r="J21" s="107"/>
      <c r="K21" s="107"/>
      <c r="L21" s="65"/>
      <c r="M21" s="26" t="s">
        <v>365</v>
      </c>
      <c r="N21" s="26"/>
      <c r="O21" s="30"/>
    </row>
    <row r="22" spans="1:15" s="22" customFormat="1" ht="12.75" x14ac:dyDescent="0.2">
      <c r="A22" s="64"/>
      <c r="B22" s="64"/>
      <c r="C22" s="64"/>
      <c r="D22" s="64"/>
      <c r="E22" s="64"/>
      <c r="F22" s="64"/>
      <c r="G22" s="64"/>
      <c r="H22" s="64"/>
      <c r="I22" s="64"/>
      <c r="J22" s="64"/>
      <c r="K22" s="64"/>
      <c r="L22" s="64"/>
      <c r="M22" s="23"/>
      <c r="N22" s="23"/>
      <c r="O22" s="29"/>
    </row>
    <row r="23" spans="1:15" s="54" customFormat="1" ht="12.75" x14ac:dyDescent="0.2">
      <c r="A23" s="66"/>
      <c r="B23" s="66"/>
      <c r="C23" s="66"/>
      <c r="D23" s="66"/>
      <c r="E23" s="66"/>
      <c r="F23" s="66"/>
      <c r="G23" s="66"/>
      <c r="H23" s="66"/>
      <c r="I23" s="108" t="s">
        <v>403</v>
      </c>
      <c r="J23" s="108"/>
      <c r="K23" s="108"/>
      <c r="L23" s="66"/>
    </row>
    <row r="24" spans="1:15" s="54" customFormat="1" ht="12.75" x14ac:dyDescent="0.2">
      <c r="A24" s="66"/>
      <c r="B24" s="66"/>
      <c r="C24" s="66"/>
      <c r="D24" s="66"/>
      <c r="E24" s="66"/>
      <c r="F24" s="66"/>
      <c r="G24" s="66"/>
      <c r="H24" s="66"/>
      <c r="I24" s="67" t="s">
        <v>289</v>
      </c>
      <c r="J24" s="67" t="s">
        <v>290</v>
      </c>
      <c r="K24" s="67" t="s">
        <v>291</v>
      </c>
      <c r="L24" s="66"/>
    </row>
    <row r="25" spans="1:15" s="22" customFormat="1" ht="12.75" x14ac:dyDescent="0.2">
      <c r="A25" s="64"/>
      <c r="B25" s="106" t="s">
        <v>236</v>
      </c>
      <c r="C25" s="106"/>
      <c r="D25" s="106"/>
      <c r="E25" s="106"/>
      <c r="F25" s="106"/>
      <c r="G25" s="106"/>
      <c r="H25" s="106"/>
      <c r="I25" s="72">
        <v>87.4</v>
      </c>
      <c r="J25" s="72">
        <v>86.9</v>
      </c>
      <c r="K25" s="72">
        <v>86.6</v>
      </c>
      <c r="L25" s="64"/>
      <c r="M25" s="23"/>
      <c r="N25" s="23" t="s">
        <v>236</v>
      </c>
      <c r="O25" s="29"/>
    </row>
    <row r="26" spans="1:15" s="22" customFormat="1" ht="12.75" x14ac:dyDescent="0.2">
      <c r="A26" s="64"/>
      <c r="B26" s="106" t="s">
        <v>237</v>
      </c>
      <c r="C26" s="106"/>
      <c r="D26" s="106"/>
      <c r="E26" s="106"/>
      <c r="F26" s="106"/>
      <c r="G26" s="106"/>
      <c r="H26" s="106"/>
      <c r="I26" s="72">
        <v>12.6</v>
      </c>
      <c r="J26" s="72">
        <v>13.1</v>
      </c>
      <c r="K26" s="72">
        <v>13.4</v>
      </c>
      <c r="L26" s="64"/>
      <c r="M26" s="23"/>
      <c r="N26" s="23" t="s">
        <v>237</v>
      </c>
      <c r="O26" s="29"/>
    </row>
    <row r="27" spans="1:15" s="22" customFormat="1" ht="12.75" x14ac:dyDescent="0.2">
      <c r="A27" s="64"/>
      <c r="B27" s="81"/>
      <c r="C27" s="81"/>
      <c r="D27" s="81"/>
      <c r="E27" s="81"/>
      <c r="F27" s="81"/>
      <c r="G27" s="81"/>
      <c r="H27" s="81"/>
      <c r="I27" s="71"/>
      <c r="J27" s="71"/>
      <c r="K27" s="71"/>
      <c r="L27" s="64"/>
      <c r="M27" s="23"/>
      <c r="N27" s="23"/>
      <c r="O27" s="29"/>
    </row>
    <row r="28" spans="1:15" s="22" customFormat="1" ht="12.75" x14ac:dyDescent="0.2">
      <c r="A28" s="64"/>
      <c r="B28" s="106" t="s">
        <v>24</v>
      </c>
      <c r="C28" s="106"/>
      <c r="D28" s="106"/>
      <c r="E28" s="106"/>
      <c r="F28" s="106"/>
      <c r="G28" s="106"/>
      <c r="H28" s="106"/>
      <c r="I28" s="70">
        <v>11597</v>
      </c>
      <c r="J28" s="70">
        <v>11341</v>
      </c>
      <c r="K28" s="70">
        <v>10872</v>
      </c>
      <c r="L28" s="64"/>
      <c r="M28" s="23"/>
      <c r="N28" s="23" t="s">
        <v>24</v>
      </c>
      <c r="O28" s="29"/>
    </row>
    <row r="29" spans="1:15" s="22" customFormat="1" ht="12.75" x14ac:dyDescent="0.2">
      <c r="A29" s="64"/>
      <c r="B29" s="64"/>
      <c r="C29" s="64"/>
      <c r="D29" s="64"/>
      <c r="E29" s="64"/>
      <c r="F29" s="64"/>
      <c r="G29" s="64"/>
      <c r="H29" s="64"/>
      <c r="I29" s="64"/>
      <c r="J29" s="64"/>
      <c r="K29" s="64"/>
      <c r="L29" s="64"/>
      <c r="M29" s="23"/>
      <c r="N29" s="23"/>
      <c r="O29" s="29"/>
    </row>
    <row r="30" spans="1:15" s="22" customFormat="1" ht="12.75" x14ac:dyDescent="0.2">
      <c r="A30" s="64"/>
      <c r="B30" s="64"/>
      <c r="C30" s="64"/>
      <c r="D30" s="64"/>
      <c r="E30" s="64"/>
      <c r="F30" s="64"/>
      <c r="G30" s="64"/>
      <c r="H30" s="64"/>
      <c r="I30" s="64"/>
      <c r="J30" s="64"/>
      <c r="K30" s="64"/>
      <c r="L30" s="64"/>
      <c r="M30" s="23"/>
      <c r="N30" s="23"/>
      <c r="O30" s="29"/>
    </row>
    <row r="31" spans="1:15" s="25" customFormat="1" ht="25.5" x14ac:dyDescent="0.2">
      <c r="A31" s="65"/>
      <c r="B31" s="107" t="s">
        <v>366</v>
      </c>
      <c r="C31" s="107"/>
      <c r="D31" s="107"/>
      <c r="E31" s="107"/>
      <c r="F31" s="107"/>
      <c r="G31" s="107"/>
      <c r="H31" s="107"/>
      <c r="I31" s="107"/>
      <c r="J31" s="107"/>
      <c r="K31" s="107"/>
      <c r="L31" s="65"/>
      <c r="M31" s="26" t="s">
        <v>366</v>
      </c>
      <c r="N31" s="26"/>
      <c r="O31" s="30"/>
    </row>
    <row r="32" spans="1:15" s="22" customFormat="1" ht="12.75" x14ac:dyDescent="0.2">
      <c r="A32" s="64"/>
      <c r="B32" s="64"/>
      <c r="C32" s="64"/>
      <c r="D32" s="64"/>
      <c r="E32" s="64"/>
      <c r="F32" s="64"/>
      <c r="G32" s="64"/>
      <c r="H32" s="64"/>
      <c r="I32" s="64"/>
      <c r="J32" s="64"/>
      <c r="K32" s="64"/>
      <c r="L32" s="64"/>
      <c r="M32" s="23"/>
      <c r="N32" s="23"/>
      <c r="O32" s="29"/>
    </row>
    <row r="33" spans="1:15" s="54" customFormat="1" ht="12.75" x14ac:dyDescent="0.2">
      <c r="A33" s="66"/>
      <c r="B33" s="66"/>
      <c r="C33" s="66"/>
      <c r="D33" s="66"/>
      <c r="E33" s="66"/>
      <c r="F33" s="66"/>
      <c r="G33" s="66"/>
      <c r="H33" s="66"/>
      <c r="I33" s="108" t="s">
        <v>403</v>
      </c>
      <c r="J33" s="108"/>
      <c r="K33" s="108"/>
      <c r="L33" s="66"/>
    </row>
    <row r="34" spans="1:15" s="54" customFormat="1" ht="12.75" x14ac:dyDescent="0.2">
      <c r="A34" s="66"/>
      <c r="B34" s="66"/>
      <c r="C34" s="66"/>
      <c r="D34" s="66"/>
      <c r="E34" s="66"/>
      <c r="F34" s="66"/>
      <c r="G34" s="66"/>
      <c r="H34" s="66"/>
      <c r="I34" s="67" t="s">
        <v>289</v>
      </c>
      <c r="J34" s="67" t="s">
        <v>290</v>
      </c>
      <c r="K34" s="67" t="s">
        <v>291</v>
      </c>
      <c r="L34" s="66"/>
    </row>
    <row r="35" spans="1:15" s="22" customFormat="1" ht="12.75" x14ac:dyDescent="0.2">
      <c r="A35" s="64"/>
      <c r="B35" s="106" t="s">
        <v>238</v>
      </c>
      <c r="C35" s="106"/>
      <c r="D35" s="106"/>
      <c r="E35" s="106"/>
      <c r="F35" s="106"/>
      <c r="G35" s="106"/>
      <c r="H35" s="106"/>
      <c r="I35" s="72">
        <v>2.4</v>
      </c>
      <c r="J35" s="72">
        <v>2.2999999999999998</v>
      </c>
      <c r="K35" s="72">
        <v>2.6</v>
      </c>
      <c r="L35" s="64"/>
      <c r="M35" s="23"/>
      <c r="N35" s="23" t="s">
        <v>238</v>
      </c>
      <c r="O35" s="29"/>
    </row>
    <row r="36" spans="1:15" s="22" customFormat="1" ht="12.75" x14ac:dyDescent="0.2">
      <c r="A36" s="64"/>
      <c r="B36" s="106" t="s">
        <v>64</v>
      </c>
      <c r="C36" s="106"/>
      <c r="D36" s="106"/>
      <c r="E36" s="106"/>
      <c r="F36" s="106"/>
      <c r="G36" s="106"/>
      <c r="H36" s="106"/>
      <c r="I36" s="72">
        <v>40.4</v>
      </c>
      <c r="J36" s="72">
        <v>40.9</v>
      </c>
      <c r="K36" s="72">
        <v>40.700000000000003</v>
      </c>
      <c r="L36" s="64"/>
      <c r="M36" s="23"/>
      <c r="N36" s="23" t="s">
        <v>64</v>
      </c>
      <c r="O36" s="29"/>
    </row>
    <row r="37" spans="1:15" s="22" customFormat="1" ht="12.75" x14ac:dyDescent="0.2">
      <c r="A37" s="64"/>
      <c r="B37" s="106" t="s">
        <v>65</v>
      </c>
      <c r="C37" s="106"/>
      <c r="D37" s="106"/>
      <c r="E37" s="106"/>
      <c r="F37" s="106"/>
      <c r="G37" s="106"/>
      <c r="H37" s="106"/>
      <c r="I37" s="72">
        <v>57.2</v>
      </c>
      <c r="J37" s="72">
        <v>56.8</v>
      </c>
      <c r="K37" s="72">
        <v>56.8</v>
      </c>
      <c r="L37" s="64"/>
      <c r="M37" s="23"/>
      <c r="N37" s="23" t="s">
        <v>65</v>
      </c>
      <c r="O37" s="29"/>
    </row>
    <row r="38" spans="1:15" s="22" customFormat="1" ht="12.75" x14ac:dyDescent="0.2">
      <c r="A38" s="64"/>
      <c r="B38" s="81"/>
      <c r="C38" s="81"/>
      <c r="D38" s="81"/>
      <c r="E38" s="81"/>
      <c r="F38" s="81"/>
      <c r="G38" s="81"/>
      <c r="H38" s="81"/>
      <c r="I38" s="71"/>
      <c r="J38" s="71"/>
      <c r="K38" s="71"/>
      <c r="L38" s="64"/>
      <c r="M38" s="23"/>
      <c r="N38" s="23"/>
      <c r="O38" s="29"/>
    </row>
    <row r="39" spans="1:15" s="22" customFormat="1" ht="12.75" x14ac:dyDescent="0.2">
      <c r="A39" s="64"/>
      <c r="B39" s="106" t="s">
        <v>24</v>
      </c>
      <c r="C39" s="106"/>
      <c r="D39" s="106"/>
      <c r="E39" s="106"/>
      <c r="F39" s="106"/>
      <c r="G39" s="106"/>
      <c r="H39" s="106"/>
      <c r="I39" s="70">
        <v>5728</v>
      </c>
      <c r="J39" s="70">
        <v>6089</v>
      </c>
      <c r="K39" s="70">
        <v>5843</v>
      </c>
      <c r="L39" s="64"/>
      <c r="M39" s="23"/>
      <c r="N39" s="23" t="s">
        <v>24</v>
      </c>
      <c r="O39" s="29"/>
    </row>
    <row r="40" spans="1:15" s="22" customFormat="1" ht="12.75" x14ac:dyDescent="0.2">
      <c r="A40" s="64"/>
      <c r="B40" s="64"/>
      <c r="C40" s="64"/>
      <c r="D40" s="64"/>
      <c r="E40" s="64"/>
      <c r="F40" s="64"/>
      <c r="G40" s="64"/>
      <c r="H40" s="64"/>
      <c r="I40" s="64"/>
      <c r="J40" s="64"/>
      <c r="K40" s="64"/>
      <c r="L40" s="64"/>
      <c r="M40" s="23"/>
      <c r="N40" s="23"/>
      <c r="O40" s="29"/>
    </row>
    <row r="41" spans="1:15" s="22" customFormat="1" ht="12.75" x14ac:dyDescent="0.2">
      <c r="A41" s="64"/>
      <c r="B41" s="64"/>
      <c r="C41" s="64"/>
      <c r="D41" s="64"/>
      <c r="E41" s="64"/>
      <c r="F41" s="64"/>
      <c r="G41" s="64"/>
      <c r="H41" s="64"/>
      <c r="I41" s="64"/>
      <c r="J41" s="64"/>
      <c r="K41" s="64"/>
      <c r="L41" s="64"/>
      <c r="M41" s="23"/>
      <c r="N41" s="23"/>
      <c r="O41" s="29"/>
    </row>
    <row r="42" spans="1:15" s="25" customFormat="1" ht="12.75" x14ac:dyDescent="0.2">
      <c r="A42" s="65"/>
      <c r="B42" s="107" t="s">
        <v>367</v>
      </c>
      <c r="C42" s="107"/>
      <c r="D42" s="107"/>
      <c r="E42" s="107"/>
      <c r="F42" s="107"/>
      <c r="G42" s="107"/>
      <c r="H42" s="107"/>
      <c r="I42" s="107"/>
      <c r="J42" s="107"/>
      <c r="K42" s="107"/>
      <c r="L42" s="65"/>
      <c r="M42" s="26" t="s">
        <v>367</v>
      </c>
      <c r="N42" s="26"/>
      <c r="O42" s="30"/>
    </row>
    <row r="43" spans="1:15" s="22" customFormat="1" ht="12.75" x14ac:dyDescent="0.2">
      <c r="A43" s="64"/>
      <c r="B43" s="64"/>
      <c r="C43" s="64"/>
      <c r="D43" s="64"/>
      <c r="E43" s="64"/>
      <c r="F43" s="64"/>
      <c r="G43" s="64"/>
      <c r="H43" s="64"/>
      <c r="I43" s="64"/>
      <c r="J43" s="64"/>
      <c r="K43" s="64"/>
      <c r="L43" s="64"/>
      <c r="M43" s="23"/>
      <c r="N43" s="23"/>
      <c r="O43" s="29"/>
    </row>
    <row r="44" spans="1:15" s="54" customFormat="1" ht="12.75" x14ac:dyDescent="0.2">
      <c r="A44" s="66"/>
      <c r="B44" s="66"/>
      <c r="C44" s="66"/>
      <c r="D44" s="66"/>
      <c r="E44" s="66"/>
      <c r="F44" s="66"/>
      <c r="G44" s="66"/>
      <c r="H44" s="66"/>
      <c r="I44" s="108" t="s">
        <v>403</v>
      </c>
      <c r="J44" s="108"/>
      <c r="K44" s="108"/>
      <c r="L44" s="66"/>
    </row>
    <row r="45" spans="1:15" s="54" customFormat="1" ht="12.75" x14ac:dyDescent="0.2">
      <c r="A45" s="66"/>
      <c r="B45" s="66"/>
      <c r="C45" s="66"/>
      <c r="D45" s="66"/>
      <c r="E45" s="66"/>
      <c r="F45" s="66"/>
      <c r="G45" s="66"/>
      <c r="H45" s="66"/>
      <c r="I45" s="67" t="s">
        <v>289</v>
      </c>
      <c r="J45" s="67" t="s">
        <v>290</v>
      </c>
      <c r="K45" s="67" t="s">
        <v>291</v>
      </c>
      <c r="L45" s="66"/>
    </row>
    <row r="46" spans="1:15" s="22" customFormat="1" ht="12.75" x14ac:dyDescent="0.2">
      <c r="A46" s="64"/>
      <c r="B46" s="106" t="s">
        <v>66</v>
      </c>
      <c r="C46" s="106"/>
      <c r="D46" s="106"/>
      <c r="E46" s="106"/>
      <c r="F46" s="106"/>
      <c r="G46" s="106"/>
      <c r="H46" s="106"/>
      <c r="I46" s="72">
        <v>2.9</v>
      </c>
      <c r="J46" s="72">
        <v>3.6</v>
      </c>
      <c r="K46" s="72">
        <v>4.4000000000000004</v>
      </c>
      <c r="L46" s="64"/>
      <c r="M46" s="23"/>
      <c r="N46" s="23" t="s">
        <v>66</v>
      </c>
      <c r="O46" s="29"/>
    </row>
    <row r="47" spans="1:15" s="22" customFormat="1" ht="12.75" x14ac:dyDescent="0.2">
      <c r="A47" s="64"/>
      <c r="B47" s="106" t="s">
        <v>67</v>
      </c>
      <c r="C47" s="106"/>
      <c r="D47" s="106"/>
      <c r="E47" s="106"/>
      <c r="F47" s="106"/>
      <c r="G47" s="106"/>
      <c r="H47" s="106"/>
      <c r="I47" s="72">
        <v>0.4</v>
      </c>
      <c r="J47" s="72">
        <v>0.5</v>
      </c>
      <c r="K47" s="72">
        <v>0.5</v>
      </c>
      <c r="L47" s="64"/>
      <c r="M47" s="23"/>
      <c r="N47" s="23" t="s">
        <v>67</v>
      </c>
      <c r="O47" s="29"/>
    </row>
    <row r="48" spans="1:15" s="22" customFormat="1" ht="12.75" x14ac:dyDescent="0.2">
      <c r="A48" s="64"/>
      <c r="B48" s="106" t="s">
        <v>77</v>
      </c>
      <c r="C48" s="106"/>
      <c r="D48" s="106"/>
      <c r="E48" s="106"/>
      <c r="F48" s="106"/>
      <c r="G48" s="106"/>
      <c r="H48" s="106"/>
      <c r="I48" s="72">
        <v>2.2000000000000002</v>
      </c>
      <c r="J48" s="72">
        <v>2.7</v>
      </c>
      <c r="K48" s="72">
        <v>3.2</v>
      </c>
      <c r="L48" s="64"/>
      <c r="M48" s="23"/>
      <c r="N48" s="23" t="s">
        <v>77</v>
      </c>
      <c r="O48" s="29"/>
    </row>
    <row r="49" spans="1:15" s="22" customFormat="1" ht="12.75" x14ac:dyDescent="0.2">
      <c r="A49" s="64"/>
      <c r="B49" s="106" t="s">
        <v>86</v>
      </c>
      <c r="C49" s="106"/>
      <c r="D49" s="106"/>
      <c r="E49" s="106"/>
      <c r="F49" s="106"/>
      <c r="G49" s="106"/>
      <c r="H49" s="106"/>
      <c r="I49" s="72">
        <v>9.3000000000000007</v>
      </c>
      <c r="J49" s="72">
        <v>7.1</v>
      </c>
      <c r="K49" s="72">
        <v>6.8</v>
      </c>
      <c r="L49" s="64"/>
      <c r="M49" s="23"/>
      <c r="N49" s="23" t="s">
        <v>86</v>
      </c>
      <c r="O49" s="29"/>
    </row>
    <row r="50" spans="1:15" s="22" customFormat="1" ht="12.75" x14ac:dyDescent="0.2">
      <c r="A50" s="64"/>
      <c r="B50" s="106" t="s">
        <v>87</v>
      </c>
      <c r="C50" s="106"/>
      <c r="D50" s="106"/>
      <c r="E50" s="106"/>
      <c r="F50" s="106"/>
      <c r="G50" s="106"/>
      <c r="H50" s="106"/>
      <c r="I50" s="72">
        <v>5</v>
      </c>
      <c r="J50" s="72">
        <v>5.4</v>
      </c>
      <c r="K50" s="72">
        <v>5.8</v>
      </c>
      <c r="L50" s="64"/>
      <c r="M50" s="23"/>
      <c r="N50" s="23" t="s">
        <v>87</v>
      </c>
      <c r="O50" s="29"/>
    </row>
    <row r="51" spans="1:15" s="22" customFormat="1" ht="12.75" x14ac:dyDescent="0.2">
      <c r="A51" s="64"/>
      <c r="B51" s="106" t="s">
        <v>88</v>
      </c>
      <c r="C51" s="106"/>
      <c r="D51" s="106"/>
      <c r="E51" s="106"/>
      <c r="F51" s="106"/>
      <c r="G51" s="106"/>
      <c r="H51" s="106"/>
      <c r="I51" s="72">
        <v>16.5</v>
      </c>
      <c r="J51" s="72">
        <v>16.3</v>
      </c>
      <c r="K51" s="72">
        <v>15.4</v>
      </c>
      <c r="L51" s="64"/>
      <c r="M51" s="23"/>
      <c r="N51" s="23" t="s">
        <v>88</v>
      </c>
      <c r="O51" s="29"/>
    </row>
    <row r="52" spans="1:15" s="22" customFormat="1" ht="12.75" x14ac:dyDescent="0.2">
      <c r="A52" s="64"/>
      <c r="B52" s="106" t="s">
        <v>89</v>
      </c>
      <c r="C52" s="106"/>
      <c r="D52" s="106"/>
      <c r="E52" s="106"/>
      <c r="F52" s="106"/>
      <c r="G52" s="106"/>
      <c r="H52" s="106"/>
      <c r="I52" s="72">
        <v>2.4</v>
      </c>
      <c r="J52" s="72">
        <v>2.5</v>
      </c>
      <c r="K52" s="72">
        <v>2.2999999999999998</v>
      </c>
      <c r="L52" s="64"/>
      <c r="M52" s="23"/>
      <c r="N52" s="23" t="s">
        <v>89</v>
      </c>
      <c r="O52" s="29"/>
    </row>
    <row r="53" spans="1:15" s="22" customFormat="1" ht="12.75" x14ac:dyDescent="0.2">
      <c r="A53" s="64"/>
      <c r="B53" s="106" t="s">
        <v>90</v>
      </c>
      <c r="C53" s="106"/>
      <c r="D53" s="106"/>
      <c r="E53" s="106"/>
      <c r="F53" s="106"/>
      <c r="G53" s="106"/>
      <c r="H53" s="106"/>
      <c r="I53" s="72">
        <v>0.1</v>
      </c>
      <c r="J53" s="72">
        <v>0.2</v>
      </c>
      <c r="K53" s="72">
        <v>0.1</v>
      </c>
      <c r="L53" s="64"/>
      <c r="M53" s="23"/>
      <c r="N53" s="23" t="s">
        <v>90</v>
      </c>
      <c r="O53" s="29"/>
    </row>
    <row r="54" spans="1:15" s="22" customFormat="1" ht="12.75" x14ac:dyDescent="0.2">
      <c r="A54" s="64"/>
      <c r="B54" s="106" t="s">
        <v>91</v>
      </c>
      <c r="C54" s="106"/>
      <c r="D54" s="106"/>
      <c r="E54" s="106"/>
      <c r="F54" s="106"/>
      <c r="G54" s="106"/>
      <c r="H54" s="106"/>
      <c r="I54" s="72">
        <v>2.2000000000000002</v>
      </c>
      <c r="J54" s="72">
        <v>2.2000000000000002</v>
      </c>
      <c r="K54" s="72">
        <v>2</v>
      </c>
      <c r="L54" s="64"/>
      <c r="M54" s="23"/>
      <c r="N54" s="23" t="s">
        <v>91</v>
      </c>
      <c r="O54" s="29"/>
    </row>
    <row r="55" spans="1:15" s="22" customFormat="1" ht="12.75" x14ac:dyDescent="0.2">
      <c r="A55" s="64"/>
      <c r="B55" s="106" t="s">
        <v>92</v>
      </c>
      <c r="C55" s="106"/>
      <c r="D55" s="106"/>
      <c r="E55" s="106"/>
      <c r="F55" s="106"/>
      <c r="G55" s="106"/>
      <c r="H55" s="106"/>
      <c r="I55" s="72">
        <v>2.4</v>
      </c>
      <c r="J55" s="72">
        <v>2.5</v>
      </c>
      <c r="K55" s="72">
        <v>2.6</v>
      </c>
      <c r="L55" s="64"/>
      <c r="M55" s="23"/>
      <c r="N55" s="23" t="s">
        <v>92</v>
      </c>
      <c r="O55" s="29"/>
    </row>
    <row r="56" spans="1:15" s="22" customFormat="1" ht="12.75" x14ac:dyDescent="0.2">
      <c r="A56" s="64"/>
      <c r="B56" s="106" t="s">
        <v>68</v>
      </c>
      <c r="C56" s="106"/>
      <c r="D56" s="106"/>
      <c r="E56" s="106"/>
      <c r="F56" s="106"/>
      <c r="G56" s="106"/>
      <c r="H56" s="106"/>
      <c r="I56" s="72">
        <v>0</v>
      </c>
      <c r="J56" s="72">
        <v>0</v>
      </c>
      <c r="K56" s="72">
        <v>0</v>
      </c>
      <c r="L56" s="64"/>
      <c r="M56" s="23"/>
      <c r="N56" s="23" t="s">
        <v>68</v>
      </c>
      <c r="O56" s="29"/>
    </row>
    <row r="57" spans="1:15" s="22" customFormat="1" ht="12.75" x14ac:dyDescent="0.2">
      <c r="A57" s="64"/>
      <c r="B57" s="106" t="s">
        <v>69</v>
      </c>
      <c r="C57" s="106"/>
      <c r="D57" s="106"/>
      <c r="E57" s="106"/>
      <c r="F57" s="106"/>
      <c r="G57" s="106"/>
      <c r="H57" s="106"/>
      <c r="I57" s="72">
        <v>6.5</v>
      </c>
      <c r="J57" s="72">
        <v>6.8</v>
      </c>
      <c r="K57" s="72">
        <v>6.3</v>
      </c>
      <c r="L57" s="64"/>
      <c r="M57" s="23"/>
      <c r="N57" s="23" t="s">
        <v>69</v>
      </c>
      <c r="O57" s="29"/>
    </row>
    <row r="58" spans="1:15" s="22" customFormat="1" ht="12.75" x14ac:dyDescent="0.2">
      <c r="A58" s="64"/>
      <c r="B58" s="106" t="s">
        <v>70</v>
      </c>
      <c r="C58" s="106"/>
      <c r="D58" s="106"/>
      <c r="E58" s="106"/>
      <c r="F58" s="106"/>
      <c r="G58" s="106"/>
      <c r="H58" s="106"/>
      <c r="I58" s="72">
        <v>2.4</v>
      </c>
      <c r="J58" s="72">
        <v>2.9</v>
      </c>
      <c r="K58" s="72">
        <v>3.3</v>
      </c>
      <c r="L58" s="64"/>
      <c r="M58" s="23"/>
      <c r="N58" s="23" t="s">
        <v>70</v>
      </c>
      <c r="O58" s="29"/>
    </row>
    <row r="59" spans="1:15" s="22" customFormat="1" ht="12.75" x14ac:dyDescent="0.2">
      <c r="A59" s="64"/>
      <c r="B59" s="106" t="s">
        <v>71</v>
      </c>
      <c r="C59" s="106"/>
      <c r="D59" s="106"/>
      <c r="E59" s="106"/>
      <c r="F59" s="106"/>
      <c r="G59" s="106"/>
      <c r="H59" s="106"/>
      <c r="I59" s="72">
        <v>5.3</v>
      </c>
      <c r="J59" s="72">
        <v>6.3</v>
      </c>
      <c r="K59" s="72">
        <v>5.5</v>
      </c>
      <c r="L59" s="64"/>
      <c r="M59" s="23"/>
      <c r="N59" s="23" t="s">
        <v>71</v>
      </c>
      <c r="O59" s="29"/>
    </row>
    <row r="60" spans="1:15" s="22" customFormat="1" ht="12.75" x14ac:dyDescent="0.2">
      <c r="A60" s="64"/>
      <c r="B60" s="106" t="s">
        <v>72</v>
      </c>
      <c r="C60" s="106"/>
      <c r="D60" s="106"/>
      <c r="E60" s="106"/>
      <c r="F60" s="106"/>
      <c r="G60" s="106"/>
      <c r="H60" s="106"/>
      <c r="I60" s="72">
        <v>2.1</v>
      </c>
      <c r="J60" s="72">
        <v>2.1</v>
      </c>
      <c r="K60" s="72">
        <v>2.2000000000000002</v>
      </c>
      <c r="L60" s="64"/>
      <c r="M60" s="23"/>
      <c r="N60" s="23" t="s">
        <v>72</v>
      </c>
      <c r="O60" s="29"/>
    </row>
    <row r="61" spans="1:15" s="22" customFormat="1" ht="12.75" x14ac:dyDescent="0.2">
      <c r="A61" s="64"/>
      <c r="B61" s="106" t="s">
        <v>73</v>
      </c>
      <c r="C61" s="106"/>
      <c r="D61" s="106"/>
      <c r="E61" s="106"/>
      <c r="F61" s="106"/>
      <c r="G61" s="106"/>
      <c r="H61" s="106"/>
      <c r="I61" s="72">
        <v>0.6</v>
      </c>
      <c r="J61" s="72">
        <v>0.8</v>
      </c>
      <c r="K61" s="72">
        <v>1</v>
      </c>
      <c r="L61" s="64"/>
      <c r="M61" s="23"/>
      <c r="N61" s="23" t="s">
        <v>73</v>
      </c>
      <c r="O61" s="29"/>
    </row>
    <row r="62" spans="1:15" s="22" customFormat="1" ht="12.75" x14ac:dyDescent="0.2">
      <c r="A62" s="64"/>
      <c r="B62" s="106" t="s">
        <v>74</v>
      </c>
      <c r="C62" s="106"/>
      <c r="D62" s="106"/>
      <c r="E62" s="106"/>
      <c r="F62" s="106"/>
      <c r="G62" s="106"/>
      <c r="H62" s="106"/>
      <c r="I62" s="72">
        <v>8.9</v>
      </c>
      <c r="J62" s="72">
        <v>8.6</v>
      </c>
      <c r="K62" s="72">
        <v>8.6</v>
      </c>
      <c r="L62" s="64"/>
      <c r="M62" s="23"/>
      <c r="N62" s="23" t="s">
        <v>74</v>
      </c>
      <c r="O62" s="29"/>
    </row>
    <row r="63" spans="1:15" s="22" customFormat="1" ht="12.75" x14ac:dyDescent="0.2">
      <c r="A63" s="64"/>
      <c r="B63" s="106" t="s">
        <v>19</v>
      </c>
      <c r="C63" s="106"/>
      <c r="D63" s="106"/>
      <c r="E63" s="106"/>
      <c r="F63" s="106"/>
      <c r="G63" s="106"/>
      <c r="H63" s="106"/>
      <c r="I63" s="72">
        <v>0.9</v>
      </c>
      <c r="J63" s="72">
        <v>1.3</v>
      </c>
      <c r="K63" s="72">
        <v>1.1000000000000001</v>
      </c>
      <c r="L63" s="64"/>
      <c r="M63" s="23"/>
      <c r="N63" s="23" t="s">
        <v>19</v>
      </c>
      <c r="O63" s="29"/>
    </row>
    <row r="64" spans="1:15" s="22" customFormat="1" ht="12.75" x14ac:dyDescent="0.2">
      <c r="A64" s="64"/>
      <c r="B64" s="106" t="s">
        <v>75</v>
      </c>
      <c r="C64" s="106"/>
      <c r="D64" s="106"/>
      <c r="E64" s="106"/>
      <c r="F64" s="106"/>
      <c r="G64" s="106"/>
      <c r="H64" s="106"/>
      <c r="I64" s="72">
        <v>1.2</v>
      </c>
      <c r="J64" s="72">
        <v>1.4</v>
      </c>
      <c r="K64" s="72">
        <v>1.7</v>
      </c>
      <c r="L64" s="64"/>
      <c r="M64" s="23"/>
      <c r="N64" s="23" t="s">
        <v>75</v>
      </c>
      <c r="O64" s="29"/>
    </row>
    <row r="65" spans="1:15" s="22" customFormat="1" ht="12.75" x14ac:dyDescent="0.2">
      <c r="A65" s="64"/>
      <c r="B65" s="106" t="s">
        <v>76</v>
      </c>
      <c r="C65" s="106"/>
      <c r="D65" s="106"/>
      <c r="E65" s="106"/>
      <c r="F65" s="106"/>
      <c r="G65" s="106"/>
      <c r="H65" s="106"/>
      <c r="I65" s="72">
        <v>0.1</v>
      </c>
      <c r="J65" s="72">
        <v>0.1</v>
      </c>
      <c r="K65" s="72">
        <v>0.1</v>
      </c>
      <c r="L65" s="64"/>
      <c r="M65" s="23"/>
      <c r="N65" s="23" t="s">
        <v>76</v>
      </c>
      <c r="O65" s="29"/>
    </row>
    <row r="66" spans="1:15" s="22" customFormat="1" ht="12.75" x14ac:dyDescent="0.2">
      <c r="A66" s="64"/>
      <c r="B66" s="106" t="s">
        <v>78</v>
      </c>
      <c r="C66" s="106"/>
      <c r="D66" s="106"/>
      <c r="E66" s="106"/>
      <c r="F66" s="106"/>
      <c r="G66" s="106"/>
      <c r="H66" s="106"/>
      <c r="I66" s="72">
        <v>3.2</v>
      </c>
      <c r="J66" s="72">
        <v>3.4</v>
      </c>
      <c r="K66" s="72">
        <v>3.6</v>
      </c>
      <c r="L66" s="64"/>
      <c r="M66" s="23"/>
      <c r="N66" s="23" t="s">
        <v>78</v>
      </c>
      <c r="O66" s="29"/>
    </row>
    <row r="67" spans="1:15" s="22" customFormat="1" ht="12.75" x14ac:dyDescent="0.2">
      <c r="A67" s="64"/>
      <c r="B67" s="106" t="s">
        <v>79</v>
      </c>
      <c r="C67" s="106"/>
      <c r="D67" s="106"/>
      <c r="E67" s="106"/>
      <c r="F67" s="106"/>
      <c r="G67" s="106"/>
      <c r="H67" s="106"/>
      <c r="I67" s="72">
        <v>0.4</v>
      </c>
      <c r="J67" s="72">
        <v>0.5</v>
      </c>
      <c r="K67" s="72">
        <v>0.6</v>
      </c>
      <c r="L67" s="64"/>
      <c r="M67" s="23"/>
      <c r="N67" s="23" t="s">
        <v>79</v>
      </c>
      <c r="O67" s="29"/>
    </row>
    <row r="68" spans="1:15" s="22" customFormat="1" ht="12.75" x14ac:dyDescent="0.2">
      <c r="A68" s="64"/>
      <c r="B68" s="106" t="s">
        <v>80</v>
      </c>
      <c r="C68" s="106"/>
      <c r="D68" s="106"/>
      <c r="E68" s="106"/>
      <c r="F68" s="106"/>
      <c r="G68" s="106"/>
      <c r="H68" s="106"/>
      <c r="I68" s="72">
        <v>2.1</v>
      </c>
      <c r="J68" s="72">
        <v>3</v>
      </c>
      <c r="K68" s="72">
        <v>3.5</v>
      </c>
      <c r="L68" s="64"/>
      <c r="M68" s="23"/>
      <c r="N68" s="23" t="s">
        <v>80</v>
      </c>
      <c r="O68" s="29"/>
    </row>
    <row r="69" spans="1:15" s="22" customFormat="1" ht="12.75" x14ac:dyDescent="0.2">
      <c r="A69" s="64"/>
      <c r="B69" s="106" t="s">
        <v>81</v>
      </c>
      <c r="C69" s="106"/>
      <c r="D69" s="106"/>
      <c r="E69" s="106"/>
      <c r="F69" s="106"/>
      <c r="G69" s="106"/>
      <c r="H69" s="106"/>
      <c r="I69" s="72">
        <v>7.5</v>
      </c>
      <c r="J69" s="72">
        <v>6.6</v>
      </c>
      <c r="K69" s="72">
        <v>7.3</v>
      </c>
      <c r="L69" s="64"/>
      <c r="M69" s="23"/>
      <c r="N69" s="23" t="s">
        <v>81</v>
      </c>
      <c r="O69" s="29"/>
    </row>
    <row r="70" spans="1:15" s="22" customFormat="1" ht="12.75" x14ac:dyDescent="0.2">
      <c r="A70" s="64"/>
      <c r="B70" s="106" t="s">
        <v>82</v>
      </c>
      <c r="C70" s="106"/>
      <c r="D70" s="106"/>
      <c r="E70" s="106"/>
      <c r="F70" s="106"/>
      <c r="G70" s="106"/>
      <c r="H70" s="106"/>
      <c r="I70" s="72">
        <v>0.9</v>
      </c>
      <c r="J70" s="72">
        <v>0.6</v>
      </c>
      <c r="K70" s="72">
        <v>0.9</v>
      </c>
      <c r="L70" s="64"/>
      <c r="M70" s="23"/>
      <c r="N70" s="23" t="s">
        <v>82</v>
      </c>
      <c r="O70" s="29"/>
    </row>
    <row r="71" spans="1:15" s="22" customFormat="1" ht="12.75" x14ac:dyDescent="0.2">
      <c r="A71" s="64"/>
      <c r="B71" s="106" t="s">
        <v>83</v>
      </c>
      <c r="C71" s="106"/>
      <c r="D71" s="106"/>
      <c r="E71" s="106"/>
      <c r="F71" s="106"/>
      <c r="G71" s="106"/>
      <c r="H71" s="106"/>
      <c r="I71" s="72">
        <v>1</v>
      </c>
      <c r="J71" s="72">
        <v>1.4</v>
      </c>
      <c r="K71" s="72">
        <v>1.3</v>
      </c>
      <c r="L71" s="64"/>
      <c r="M71" s="23"/>
      <c r="N71" s="23" t="s">
        <v>83</v>
      </c>
      <c r="O71" s="29"/>
    </row>
    <row r="72" spans="1:15" s="22" customFormat="1" ht="12.75" x14ac:dyDescent="0.2">
      <c r="A72" s="64"/>
      <c r="B72" s="106" t="s">
        <v>239</v>
      </c>
      <c r="C72" s="106"/>
      <c r="D72" s="106"/>
      <c r="E72" s="106"/>
      <c r="F72" s="106"/>
      <c r="G72" s="106"/>
      <c r="H72" s="106"/>
      <c r="I72" s="72">
        <v>0.3</v>
      </c>
      <c r="J72" s="72">
        <v>0.3</v>
      </c>
      <c r="K72" s="72">
        <v>0.5</v>
      </c>
      <c r="L72" s="64"/>
      <c r="M72" s="23"/>
      <c r="N72" s="23" t="s">
        <v>239</v>
      </c>
      <c r="O72" s="29"/>
    </row>
    <row r="73" spans="1:15" s="22" customFormat="1" ht="12.75" x14ac:dyDescent="0.2">
      <c r="A73" s="64"/>
      <c r="B73" s="106" t="s">
        <v>84</v>
      </c>
      <c r="C73" s="106"/>
      <c r="D73" s="106"/>
      <c r="E73" s="106"/>
      <c r="F73" s="106"/>
      <c r="G73" s="106"/>
      <c r="H73" s="106"/>
      <c r="I73" s="72">
        <v>13</v>
      </c>
      <c r="J73" s="72">
        <v>10.8</v>
      </c>
      <c r="K73" s="72">
        <v>9.5</v>
      </c>
      <c r="L73" s="64"/>
      <c r="M73" s="23"/>
      <c r="N73" s="23" t="s">
        <v>84</v>
      </c>
      <c r="O73" s="29"/>
    </row>
    <row r="74" spans="1:15" s="22" customFormat="1" ht="12.75" x14ac:dyDescent="0.2">
      <c r="A74" s="64"/>
      <c r="B74" s="106" t="s">
        <v>85</v>
      </c>
      <c r="C74" s="106"/>
      <c r="D74" s="106"/>
      <c r="E74" s="106"/>
      <c r="F74" s="106"/>
      <c r="G74" s="106"/>
      <c r="H74" s="106"/>
      <c r="I74" s="72">
        <v>0</v>
      </c>
      <c r="J74" s="72">
        <v>0</v>
      </c>
      <c r="K74" s="72">
        <v>0</v>
      </c>
      <c r="L74" s="64"/>
      <c r="M74" s="23"/>
      <c r="N74" s="23" t="s">
        <v>85</v>
      </c>
      <c r="O74" s="29"/>
    </row>
    <row r="75" spans="1:15" s="22" customFormat="1" ht="12.75" x14ac:dyDescent="0.2">
      <c r="A75" s="64"/>
      <c r="B75" s="81"/>
      <c r="C75" s="81"/>
      <c r="D75" s="81"/>
      <c r="E75" s="81"/>
      <c r="F75" s="81"/>
      <c r="G75" s="81"/>
      <c r="H75" s="81"/>
      <c r="I75" s="71"/>
      <c r="J75" s="71"/>
      <c r="K75" s="71"/>
      <c r="L75" s="64"/>
      <c r="M75" s="23"/>
      <c r="N75" s="23"/>
      <c r="O75" s="29"/>
    </row>
    <row r="76" spans="1:15" s="22" customFormat="1" ht="12.75" x14ac:dyDescent="0.2">
      <c r="A76" s="64"/>
      <c r="B76" s="106" t="s">
        <v>24</v>
      </c>
      <c r="C76" s="106"/>
      <c r="D76" s="106"/>
      <c r="E76" s="106"/>
      <c r="F76" s="106"/>
      <c r="G76" s="106"/>
      <c r="H76" s="106"/>
      <c r="I76" s="70">
        <v>11865</v>
      </c>
      <c r="J76" s="70">
        <v>11711</v>
      </c>
      <c r="K76" s="70">
        <v>11270</v>
      </c>
      <c r="L76" s="64"/>
      <c r="M76" s="23"/>
      <c r="N76" s="23" t="s">
        <v>24</v>
      </c>
      <c r="O76" s="29"/>
    </row>
    <row r="77" spans="1:15" s="22" customFormat="1" ht="12.75" x14ac:dyDescent="0.2">
      <c r="A77" s="64"/>
      <c r="B77" s="64"/>
      <c r="C77" s="64"/>
      <c r="D77" s="64"/>
      <c r="E77" s="64"/>
      <c r="F77" s="64"/>
      <c r="G77" s="64"/>
      <c r="H77" s="64"/>
      <c r="I77" s="64"/>
      <c r="J77" s="64"/>
      <c r="K77" s="64"/>
      <c r="L77" s="64"/>
      <c r="M77" s="23"/>
      <c r="N77" s="23"/>
      <c r="O77" s="29"/>
    </row>
    <row r="78" spans="1:15" s="22" customFormat="1" ht="12.75" x14ac:dyDescent="0.2">
      <c r="A78" s="64"/>
      <c r="B78" s="64"/>
      <c r="C78" s="64"/>
      <c r="D78" s="64"/>
      <c r="E78" s="64"/>
      <c r="F78" s="64"/>
      <c r="G78" s="64"/>
      <c r="H78" s="64"/>
      <c r="I78" s="64"/>
      <c r="J78" s="64"/>
      <c r="K78" s="64"/>
      <c r="L78" s="64"/>
      <c r="M78" s="23"/>
      <c r="N78" s="23"/>
      <c r="O78" s="29"/>
    </row>
    <row r="79" spans="1:15" s="25" customFormat="1" ht="51" x14ac:dyDescent="0.2">
      <c r="A79" s="65"/>
      <c r="B79" s="107" t="s">
        <v>368</v>
      </c>
      <c r="C79" s="107"/>
      <c r="D79" s="107"/>
      <c r="E79" s="107"/>
      <c r="F79" s="107"/>
      <c r="G79" s="107"/>
      <c r="H79" s="107"/>
      <c r="I79" s="107"/>
      <c r="J79" s="107"/>
      <c r="K79" s="107"/>
      <c r="L79" s="65"/>
      <c r="M79" s="26" t="s">
        <v>368</v>
      </c>
      <c r="N79" s="26"/>
      <c r="O79" s="30"/>
    </row>
    <row r="80" spans="1:15" s="22" customFormat="1" ht="12.75" x14ac:dyDescent="0.2">
      <c r="A80" s="64"/>
      <c r="B80" s="64"/>
      <c r="C80" s="64"/>
      <c r="D80" s="64"/>
      <c r="E80" s="64"/>
      <c r="F80" s="64"/>
      <c r="G80" s="64"/>
      <c r="H80" s="64"/>
      <c r="I80" s="64"/>
      <c r="J80" s="64"/>
      <c r="K80" s="64"/>
      <c r="L80" s="64"/>
      <c r="M80" s="23"/>
      <c r="N80" s="23"/>
      <c r="O80" s="29"/>
    </row>
    <row r="81" spans="1:15" s="54" customFormat="1" ht="12.75" x14ac:dyDescent="0.2">
      <c r="A81" s="66"/>
      <c r="B81" s="66"/>
      <c r="C81" s="66"/>
      <c r="D81" s="66"/>
      <c r="E81" s="66"/>
      <c r="F81" s="66"/>
      <c r="G81" s="66"/>
      <c r="H81" s="66"/>
      <c r="I81" s="108" t="s">
        <v>403</v>
      </c>
      <c r="J81" s="108"/>
      <c r="K81" s="108"/>
      <c r="L81" s="66"/>
    </row>
    <row r="82" spans="1:15" s="54" customFormat="1" ht="12.75" x14ac:dyDescent="0.2">
      <c r="A82" s="66"/>
      <c r="B82" s="66"/>
      <c r="C82" s="66"/>
      <c r="D82" s="66"/>
      <c r="E82" s="66"/>
      <c r="F82" s="66"/>
      <c r="G82" s="66"/>
      <c r="H82" s="66"/>
      <c r="I82" s="67" t="s">
        <v>289</v>
      </c>
      <c r="J82" s="67" t="s">
        <v>290</v>
      </c>
      <c r="K82" s="67" t="s">
        <v>291</v>
      </c>
      <c r="L82" s="66"/>
    </row>
    <row r="83" spans="1:15" s="22" customFormat="1" ht="25.5" x14ac:dyDescent="0.2">
      <c r="A83" s="64"/>
      <c r="B83" s="106" t="s">
        <v>240</v>
      </c>
      <c r="C83" s="106"/>
      <c r="D83" s="106"/>
      <c r="E83" s="106"/>
      <c r="F83" s="106"/>
      <c r="G83" s="106"/>
      <c r="H83" s="106"/>
      <c r="I83" s="72">
        <v>23.8</v>
      </c>
      <c r="J83" s="72">
        <v>23.8</v>
      </c>
      <c r="K83" s="72">
        <v>24.9</v>
      </c>
      <c r="L83" s="64"/>
      <c r="M83" s="23"/>
      <c r="N83" s="23" t="s">
        <v>240</v>
      </c>
      <c r="O83" s="29"/>
    </row>
    <row r="84" spans="1:15" s="22" customFormat="1" ht="12.75" x14ac:dyDescent="0.2">
      <c r="A84" s="64"/>
      <c r="B84" s="106" t="s">
        <v>241</v>
      </c>
      <c r="C84" s="106"/>
      <c r="D84" s="106"/>
      <c r="E84" s="106"/>
      <c r="F84" s="106"/>
      <c r="G84" s="106"/>
      <c r="H84" s="106"/>
      <c r="I84" s="72">
        <v>7</v>
      </c>
      <c r="J84" s="72">
        <v>7.3</v>
      </c>
      <c r="K84" s="72">
        <v>6.9</v>
      </c>
      <c r="L84" s="64"/>
      <c r="M84" s="23"/>
      <c r="N84" s="23" t="s">
        <v>241</v>
      </c>
      <c r="O84" s="29"/>
    </row>
    <row r="85" spans="1:15" s="22" customFormat="1" ht="25.5" x14ac:dyDescent="0.2">
      <c r="A85" s="64"/>
      <c r="B85" s="106" t="s">
        <v>242</v>
      </c>
      <c r="C85" s="106"/>
      <c r="D85" s="106"/>
      <c r="E85" s="106"/>
      <c r="F85" s="106"/>
      <c r="G85" s="106"/>
      <c r="H85" s="106"/>
      <c r="I85" s="72">
        <v>47.3</v>
      </c>
      <c r="J85" s="72">
        <v>48.6</v>
      </c>
      <c r="K85" s="72">
        <v>49.8</v>
      </c>
      <c r="L85" s="64"/>
      <c r="M85" s="23"/>
      <c r="N85" s="23" t="s">
        <v>242</v>
      </c>
      <c r="O85" s="29"/>
    </row>
    <row r="86" spans="1:15" s="22" customFormat="1" ht="12.75" x14ac:dyDescent="0.2">
      <c r="A86" s="64"/>
      <c r="B86" s="106" t="s">
        <v>84</v>
      </c>
      <c r="C86" s="106"/>
      <c r="D86" s="106"/>
      <c r="E86" s="106"/>
      <c r="F86" s="106"/>
      <c r="G86" s="106"/>
      <c r="H86" s="106"/>
      <c r="I86" s="72">
        <v>21.9</v>
      </c>
      <c r="J86" s="72">
        <v>20.3</v>
      </c>
      <c r="K86" s="72">
        <v>18.399999999999999</v>
      </c>
      <c r="L86" s="64"/>
      <c r="M86" s="23"/>
      <c r="N86" s="23" t="s">
        <v>84</v>
      </c>
      <c r="O86" s="29"/>
    </row>
    <row r="87" spans="1:15" s="22" customFormat="1" ht="12.75" x14ac:dyDescent="0.2">
      <c r="A87" s="64"/>
      <c r="B87" s="81"/>
      <c r="C87" s="81"/>
      <c r="D87" s="81"/>
      <c r="E87" s="81"/>
      <c r="F87" s="81"/>
      <c r="G87" s="81"/>
      <c r="H87" s="81"/>
      <c r="I87" s="71"/>
      <c r="J87" s="71"/>
      <c r="K87" s="71"/>
      <c r="L87" s="64"/>
      <c r="M87" s="23"/>
      <c r="N87" s="23"/>
      <c r="O87" s="29"/>
    </row>
    <row r="88" spans="1:15" s="22" customFormat="1" ht="12.75" x14ac:dyDescent="0.2">
      <c r="A88" s="64"/>
      <c r="B88" s="106" t="s">
        <v>24</v>
      </c>
      <c r="C88" s="106"/>
      <c r="D88" s="106"/>
      <c r="E88" s="106"/>
      <c r="F88" s="106"/>
      <c r="G88" s="106"/>
      <c r="H88" s="106"/>
      <c r="I88" s="70">
        <v>4658</v>
      </c>
      <c r="J88" s="70">
        <v>4628</v>
      </c>
      <c r="K88" s="70">
        <v>4317</v>
      </c>
      <c r="L88" s="64"/>
      <c r="M88" s="23"/>
      <c r="N88" s="23" t="s">
        <v>24</v>
      </c>
      <c r="O88" s="29"/>
    </row>
    <row r="89" spans="1:15" s="22" customFormat="1" ht="12.75" customHeight="1" x14ac:dyDescent="0.2">
      <c r="A89" s="64"/>
      <c r="B89" s="64"/>
      <c r="C89" s="64"/>
      <c r="D89" s="64"/>
      <c r="E89" s="64"/>
      <c r="F89" s="64"/>
      <c r="G89" s="64"/>
      <c r="H89" s="64"/>
      <c r="I89" s="64"/>
      <c r="J89" s="64"/>
      <c r="K89" s="64"/>
      <c r="L89" s="64"/>
      <c r="M89" s="23"/>
      <c r="N89" s="23"/>
      <c r="O89" s="29"/>
    </row>
    <row r="90" spans="1:15" s="22" customFormat="1" ht="12.75" customHeight="1" x14ac:dyDescent="0.2">
      <c r="A90" s="64"/>
      <c r="B90" s="64"/>
      <c r="C90" s="64"/>
      <c r="D90" s="64"/>
      <c r="E90" s="64"/>
      <c r="F90" s="64"/>
      <c r="G90" s="64"/>
      <c r="H90" s="64"/>
      <c r="I90" s="64"/>
      <c r="J90" s="64"/>
      <c r="K90" s="64"/>
      <c r="L90" s="64"/>
      <c r="M90" s="23"/>
      <c r="N90" s="23"/>
      <c r="O90" s="29"/>
    </row>
    <row r="91" spans="1:15" s="25" customFormat="1" ht="12.75" x14ac:dyDescent="0.2">
      <c r="A91" s="65"/>
      <c r="B91" s="107" t="s">
        <v>369</v>
      </c>
      <c r="C91" s="107"/>
      <c r="D91" s="107"/>
      <c r="E91" s="107"/>
      <c r="F91" s="107"/>
      <c r="G91" s="107"/>
      <c r="H91" s="107"/>
      <c r="I91" s="107"/>
      <c r="J91" s="107"/>
      <c r="K91" s="107"/>
      <c r="L91" s="65"/>
      <c r="M91" s="26" t="s">
        <v>369</v>
      </c>
      <c r="N91" s="26"/>
      <c r="O91" s="30"/>
    </row>
    <row r="92" spans="1:15" s="22" customFormat="1" ht="12.75" customHeight="1" x14ac:dyDescent="0.2">
      <c r="A92" s="64"/>
      <c r="B92" s="64"/>
      <c r="C92" s="64"/>
      <c r="D92" s="64"/>
      <c r="E92" s="64"/>
      <c r="F92" s="64"/>
      <c r="G92" s="64"/>
      <c r="H92" s="64"/>
      <c r="I92" s="64"/>
      <c r="J92" s="64"/>
      <c r="K92" s="64"/>
      <c r="L92" s="64"/>
      <c r="M92" s="23"/>
      <c r="N92" s="23"/>
      <c r="O92" s="29"/>
    </row>
    <row r="93" spans="1:15" s="22" customFormat="1" ht="12.75" customHeight="1" x14ac:dyDescent="0.2">
      <c r="A93" s="64"/>
      <c r="B93" s="64"/>
      <c r="C93" s="64"/>
      <c r="D93" s="64"/>
      <c r="E93" s="115" t="s">
        <v>343</v>
      </c>
      <c r="F93" s="115"/>
      <c r="G93" s="115"/>
      <c r="H93" s="115"/>
      <c r="I93" s="64"/>
      <c r="J93" s="64"/>
      <c r="K93" s="64"/>
      <c r="L93" s="64"/>
      <c r="M93" s="23"/>
      <c r="N93" s="23"/>
      <c r="O93" s="29"/>
    </row>
    <row r="94" spans="1:15" s="22" customFormat="1" ht="29.1" customHeight="1" x14ac:dyDescent="0.2">
      <c r="A94" s="64"/>
      <c r="B94" s="116" t="s">
        <v>23</v>
      </c>
      <c r="C94" s="116"/>
      <c r="D94" s="73" t="s">
        <v>344</v>
      </c>
      <c r="E94" s="73" t="s">
        <v>54</v>
      </c>
      <c r="F94" s="73" t="s">
        <v>55</v>
      </c>
      <c r="G94" s="73" t="s">
        <v>56</v>
      </c>
      <c r="H94" s="73" t="s">
        <v>94</v>
      </c>
      <c r="I94" s="73" t="s">
        <v>22</v>
      </c>
      <c r="J94" s="64"/>
      <c r="K94" s="64"/>
      <c r="L94" s="64"/>
      <c r="M94" s="23"/>
      <c r="N94" s="23"/>
      <c r="O94" s="29"/>
    </row>
    <row r="95" spans="1:15" s="22" customFormat="1" ht="12.75" x14ac:dyDescent="0.2">
      <c r="A95" s="64"/>
      <c r="B95" s="111" t="s">
        <v>93</v>
      </c>
      <c r="C95" s="112"/>
      <c r="D95" s="112"/>
      <c r="E95" s="112"/>
      <c r="F95" s="112"/>
      <c r="G95" s="112"/>
      <c r="H95" s="112"/>
      <c r="I95" s="113"/>
      <c r="J95" s="64"/>
      <c r="K95" s="64"/>
      <c r="L95" s="64"/>
      <c r="M95" s="23" t="s">
        <v>93</v>
      </c>
      <c r="N95" s="23"/>
      <c r="O95" s="29"/>
    </row>
    <row r="96" spans="1:15" s="22" customFormat="1" ht="12.75" customHeight="1" x14ac:dyDescent="0.2">
      <c r="A96" s="64"/>
      <c r="B96" s="114" t="s">
        <v>403</v>
      </c>
      <c r="C96" s="114"/>
      <c r="D96" s="74">
        <v>2022</v>
      </c>
      <c r="E96" s="72">
        <v>6.5</v>
      </c>
      <c r="F96" s="72">
        <v>28.7</v>
      </c>
      <c r="G96" s="72">
        <v>38.299999999999997</v>
      </c>
      <c r="H96" s="72">
        <v>26.5</v>
      </c>
      <c r="I96" s="70">
        <v>11214</v>
      </c>
      <c r="J96" s="64"/>
      <c r="K96" s="64"/>
      <c r="L96" s="64"/>
      <c r="M96" s="23"/>
      <c r="N96" s="23"/>
      <c r="O96" s="29"/>
    </row>
    <row r="97" spans="1:15" s="22" customFormat="1" ht="12.75" customHeight="1" x14ac:dyDescent="0.2">
      <c r="A97" s="64"/>
      <c r="B97" s="114" t="s">
        <v>403</v>
      </c>
      <c r="C97" s="114"/>
      <c r="D97" s="74">
        <v>2021</v>
      </c>
      <c r="E97" s="72">
        <v>6.8</v>
      </c>
      <c r="F97" s="72">
        <v>29.4</v>
      </c>
      <c r="G97" s="72">
        <v>38.299999999999997</v>
      </c>
      <c r="H97" s="72">
        <v>25.5</v>
      </c>
      <c r="I97" s="70">
        <v>11682</v>
      </c>
      <c r="J97" s="64"/>
      <c r="K97" s="64"/>
      <c r="L97" s="64"/>
      <c r="M97" s="23"/>
      <c r="N97" s="23"/>
      <c r="O97" s="29"/>
    </row>
    <row r="98" spans="1:15" s="22" customFormat="1" ht="12.75" customHeight="1" x14ac:dyDescent="0.2">
      <c r="A98" s="64"/>
      <c r="B98" s="114" t="s">
        <v>403</v>
      </c>
      <c r="C98" s="114"/>
      <c r="D98" s="74">
        <v>2020</v>
      </c>
      <c r="E98" s="72">
        <v>6.8</v>
      </c>
      <c r="F98" s="72">
        <v>30.3</v>
      </c>
      <c r="G98" s="72">
        <v>36.799999999999997</v>
      </c>
      <c r="H98" s="72">
        <v>26.1</v>
      </c>
      <c r="I98" s="70">
        <v>11820</v>
      </c>
      <c r="J98" s="64"/>
      <c r="K98" s="64"/>
      <c r="L98" s="64"/>
      <c r="M98" s="23"/>
      <c r="N98" s="23"/>
      <c r="O98" s="29"/>
    </row>
    <row r="99" spans="1:15" s="22" customFormat="1" ht="12.75" x14ac:dyDescent="0.2">
      <c r="A99" s="64"/>
      <c r="B99" s="111" t="s">
        <v>95</v>
      </c>
      <c r="C99" s="112"/>
      <c r="D99" s="112"/>
      <c r="E99" s="112"/>
      <c r="F99" s="112"/>
      <c r="G99" s="112"/>
      <c r="H99" s="112"/>
      <c r="I99" s="113"/>
      <c r="J99" s="64"/>
      <c r="K99" s="64"/>
      <c r="L99" s="64"/>
      <c r="M99" s="23" t="s">
        <v>95</v>
      </c>
      <c r="N99" s="23"/>
      <c r="O99" s="29"/>
    </row>
    <row r="100" spans="1:15" s="22" customFormat="1" ht="12.75" customHeight="1" x14ac:dyDescent="0.2">
      <c r="A100" s="64"/>
      <c r="B100" s="114" t="s">
        <v>403</v>
      </c>
      <c r="C100" s="114"/>
      <c r="D100" s="74">
        <v>2022</v>
      </c>
      <c r="E100" s="72">
        <v>10</v>
      </c>
      <c r="F100" s="72">
        <v>44.8</v>
      </c>
      <c r="G100" s="72">
        <v>35.200000000000003</v>
      </c>
      <c r="H100" s="72">
        <v>9.9</v>
      </c>
      <c r="I100" s="70">
        <v>11216</v>
      </c>
      <c r="J100" s="64"/>
      <c r="K100" s="64"/>
      <c r="L100" s="64"/>
      <c r="M100" s="23"/>
      <c r="N100" s="23"/>
      <c r="O100" s="29"/>
    </row>
    <row r="101" spans="1:15" s="22" customFormat="1" ht="12.75" customHeight="1" x14ac:dyDescent="0.2">
      <c r="A101" s="64"/>
      <c r="B101" s="114" t="s">
        <v>403</v>
      </c>
      <c r="C101" s="114"/>
      <c r="D101" s="74">
        <v>2021</v>
      </c>
      <c r="E101" s="72">
        <v>11.7</v>
      </c>
      <c r="F101" s="72">
        <v>46.4</v>
      </c>
      <c r="G101" s="72">
        <v>33.9</v>
      </c>
      <c r="H101" s="72">
        <v>8</v>
      </c>
      <c r="I101" s="70">
        <v>11687</v>
      </c>
      <c r="J101" s="64"/>
      <c r="K101" s="64"/>
      <c r="L101" s="64"/>
      <c r="M101" s="23"/>
      <c r="N101" s="23"/>
      <c r="O101" s="29"/>
    </row>
    <row r="102" spans="1:15" s="22" customFormat="1" ht="12.75" customHeight="1" x14ac:dyDescent="0.2">
      <c r="A102" s="64"/>
      <c r="B102" s="114" t="s">
        <v>403</v>
      </c>
      <c r="C102" s="114"/>
      <c r="D102" s="74">
        <v>2020</v>
      </c>
      <c r="E102" s="72">
        <v>14.4</v>
      </c>
      <c r="F102" s="72">
        <v>49.2</v>
      </c>
      <c r="G102" s="72">
        <v>29.5</v>
      </c>
      <c r="H102" s="72">
        <v>7</v>
      </c>
      <c r="I102" s="70">
        <v>11833</v>
      </c>
      <c r="J102" s="64"/>
      <c r="K102" s="64"/>
      <c r="L102" s="64"/>
      <c r="M102" s="23"/>
      <c r="N102" s="23"/>
      <c r="O102" s="29"/>
    </row>
    <row r="103" spans="1:15" s="22" customFormat="1" ht="12.75" x14ac:dyDescent="0.2">
      <c r="A103" s="64"/>
      <c r="B103" s="111" t="s">
        <v>97</v>
      </c>
      <c r="C103" s="112"/>
      <c r="D103" s="112"/>
      <c r="E103" s="112"/>
      <c r="F103" s="112"/>
      <c r="G103" s="112"/>
      <c r="H103" s="112"/>
      <c r="I103" s="113"/>
      <c r="J103" s="64"/>
      <c r="K103" s="64"/>
      <c r="L103" s="64"/>
      <c r="M103" s="23" t="s">
        <v>97</v>
      </c>
      <c r="N103" s="23"/>
      <c r="O103" s="29"/>
    </row>
    <row r="104" spans="1:15" s="22" customFormat="1" ht="12.75" customHeight="1" x14ac:dyDescent="0.2">
      <c r="A104" s="64"/>
      <c r="B104" s="114" t="s">
        <v>403</v>
      </c>
      <c r="C104" s="114"/>
      <c r="D104" s="74">
        <v>2022</v>
      </c>
      <c r="E104" s="72">
        <v>44.7</v>
      </c>
      <c r="F104" s="72">
        <v>41</v>
      </c>
      <c r="G104" s="72">
        <v>12</v>
      </c>
      <c r="H104" s="72">
        <v>2.2999999999999998</v>
      </c>
      <c r="I104" s="70">
        <v>11191</v>
      </c>
      <c r="J104" s="64"/>
      <c r="K104" s="64"/>
      <c r="L104" s="64"/>
      <c r="M104" s="23"/>
      <c r="N104" s="23"/>
      <c r="O104" s="29"/>
    </row>
    <row r="105" spans="1:15" s="22" customFormat="1" ht="12.75" customHeight="1" x14ac:dyDescent="0.2">
      <c r="A105" s="64"/>
      <c r="B105" s="114" t="s">
        <v>403</v>
      </c>
      <c r="C105" s="114"/>
      <c r="D105" s="74">
        <v>2021</v>
      </c>
      <c r="E105" s="72">
        <v>44.5</v>
      </c>
      <c r="F105" s="72">
        <v>41.5</v>
      </c>
      <c r="G105" s="72">
        <v>11.9</v>
      </c>
      <c r="H105" s="72">
        <v>2.1</v>
      </c>
      <c r="I105" s="70">
        <v>11671</v>
      </c>
      <c r="J105" s="64"/>
      <c r="K105" s="64"/>
      <c r="L105" s="64"/>
      <c r="M105" s="23"/>
      <c r="N105" s="23"/>
      <c r="O105" s="29"/>
    </row>
    <row r="106" spans="1:15" s="22" customFormat="1" ht="12.75" x14ac:dyDescent="0.2">
      <c r="A106" s="64"/>
      <c r="B106" s="114" t="s">
        <v>403</v>
      </c>
      <c r="C106" s="114"/>
      <c r="D106" s="74">
        <v>2020</v>
      </c>
      <c r="E106" s="72">
        <v>43.8</v>
      </c>
      <c r="F106" s="72">
        <v>41.6</v>
      </c>
      <c r="G106" s="72">
        <v>12.5</v>
      </c>
      <c r="H106" s="72">
        <v>2</v>
      </c>
      <c r="I106" s="70">
        <v>11816</v>
      </c>
      <c r="J106" s="64"/>
      <c r="K106" s="64"/>
      <c r="L106" s="64"/>
      <c r="M106" s="23"/>
      <c r="N106" s="23"/>
      <c r="O106" s="29"/>
    </row>
    <row r="107" spans="1:15" s="22" customFormat="1" ht="12.75" x14ac:dyDescent="0.2">
      <c r="A107" s="64"/>
      <c r="B107" s="111" t="s">
        <v>98</v>
      </c>
      <c r="C107" s="112"/>
      <c r="D107" s="112"/>
      <c r="E107" s="112"/>
      <c r="F107" s="112"/>
      <c r="G107" s="112"/>
      <c r="H107" s="112"/>
      <c r="I107" s="113"/>
      <c r="J107" s="64"/>
      <c r="K107" s="64"/>
      <c r="L107" s="64"/>
      <c r="M107" s="23" t="s">
        <v>98</v>
      </c>
      <c r="N107" s="23"/>
      <c r="O107" s="29"/>
    </row>
    <row r="108" spans="1:15" s="22" customFormat="1" ht="12.75" x14ac:dyDescent="0.2">
      <c r="A108" s="64"/>
      <c r="B108" s="114" t="s">
        <v>403</v>
      </c>
      <c r="C108" s="114"/>
      <c r="D108" s="74">
        <v>2022</v>
      </c>
      <c r="E108" s="72">
        <v>0.6</v>
      </c>
      <c r="F108" s="72">
        <v>8.4</v>
      </c>
      <c r="G108" s="72">
        <v>39.200000000000003</v>
      </c>
      <c r="H108" s="72">
        <v>51.8</v>
      </c>
      <c r="I108" s="70">
        <v>11225</v>
      </c>
      <c r="J108" s="64"/>
      <c r="K108" s="64"/>
      <c r="L108" s="64"/>
      <c r="M108" s="23"/>
      <c r="N108" s="23"/>
      <c r="O108" s="29"/>
    </row>
    <row r="109" spans="1:15" s="22" customFormat="1" ht="12.75" x14ac:dyDescent="0.2">
      <c r="A109" s="64"/>
      <c r="B109" s="114" t="s">
        <v>403</v>
      </c>
      <c r="C109" s="114"/>
      <c r="D109" s="74">
        <v>2021</v>
      </c>
      <c r="E109" s="72">
        <v>0.7</v>
      </c>
      <c r="F109" s="72">
        <v>9.6</v>
      </c>
      <c r="G109" s="72">
        <v>41</v>
      </c>
      <c r="H109" s="72">
        <v>48.7</v>
      </c>
      <c r="I109" s="70">
        <v>11685</v>
      </c>
      <c r="J109" s="64"/>
      <c r="K109" s="64"/>
      <c r="L109" s="64"/>
      <c r="M109" s="23"/>
      <c r="N109" s="23"/>
      <c r="O109" s="29"/>
    </row>
    <row r="110" spans="1:15" s="22" customFormat="1" ht="12.75" x14ac:dyDescent="0.2">
      <c r="A110" s="64"/>
      <c r="B110" s="114" t="s">
        <v>403</v>
      </c>
      <c r="C110" s="114"/>
      <c r="D110" s="74">
        <v>2020</v>
      </c>
      <c r="E110" s="72">
        <v>0.9</v>
      </c>
      <c r="F110" s="72">
        <v>12.3</v>
      </c>
      <c r="G110" s="72">
        <v>42.7</v>
      </c>
      <c r="H110" s="72">
        <v>44.2</v>
      </c>
      <c r="I110" s="70">
        <v>11826</v>
      </c>
      <c r="J110" s="64"/>
      <c r="K110" s="64"/>
      <c r="L110" s="64"/>
      <c r="M110" s="23"/>
      <c r="N110" s="23"/>
      <c r="O110" s="29"/>
    </row>
    <row r="111" spans="1:15" ht="12.75" x14ac:dyDescent="0.2">
      <c r="A111" s="64"/>
      <c r="B111" s="111" t="s">
        <v>99</v>
      </c>
      <c r="C111" s="112"/>
      <c r="D111" s="112"/>
      <c r="E111" s="112"/>
      <c r="F111" s="112"/>
      <c r="G111" s="112"/>
      <c r="H111" s="112"/>
      <c r="I111" s="113"/>
      <c r="J111" s="64"/>
      <c r="K111" s="64"/>
      <c r="L111" s="64"/>
      <c r="M111" s="27" t="s">
        <v>99</v>
      </c>
    </row>
    <row r="112" spans="1:15" ht="12.75" x14ac:dyDescent="0.2">
      <c r="A112" s="64"/>
      <c r="B112" s="114" t="s">
        <v>403</v>
      </c>
      <c r="C112" s="114"/>
      <c r="D112" s="74">
        <v>2022</v>
      </c>
      <c r="E112" s="72">
        <v>7</v>
      </c>
      <c r="F112" s="72">
        <v>35.9</v>
      </c>
      <c r="G112" s="72">
        <v>40</v>
      </c>
      <c r="H112" s="72">
        <v>17</v>
      </c>
      <c r="I112" s="70">
        <v>11200</v>
      </c>
      <c r="J112" s="64"/>
      <c r="K112" s="64"/>
      <c r="L112" s="64"/>
    </row>
    <row r="113" spans="1:13" ht="12.75" x14ac:dyDescent="0.2">
      <c r="A113" s="64"/>
      <c r="B113" s="114" t="s">
        <v>403</v>
      </c>
      <c r="C113" s="114"/>
      <c r="D113" s="74">
        <v>2021</v>
      </c>
      <c r="E113" s="72">
        <v>6.3</v>
      </c>
      <c r="F113" s="72">
        <v>36</v>
      </c>
      <c r="G113" s="72">
        <v>40.5</v>
      </c>
      <c r="H113" s="72">
        <v>17.100000000000001</v>
      </c>
      <c r="I113" s="70">
        <v>11667</v>
      </c>
      <c r="J113" s="64"/>
      <c r="K113" s="64"/>
      <c r="L113" s="64"/>
    </row>
    <row r="114" spans="1:13" ht="12.75" x14ac:dyDescent="0.2">
      <c r="A114" s="64"/>
      <c r="B114" s="114" t="s">
        <v>403</v>
      </c>
      <c r="C114" s="114"/>
      <c r="D114" s="74">
        <v>2020</v>
      </c>
      <c r="E114" s="72">
        <v>5.6</v>
      </c>
      <c r="F114" s="72">
        <v>35.4</v>
      </c>
      <c r="G114" s="72">
        <v>41.1</v>
      </c>
      <c r="H114" s="72">
        <v>17.899999999999999</v>
      </c>
      <c r="I114" s="70">
        <v>11816</v>
      </c>
      <c r="J114" s="64"/>
      <c r="K114" s="64"/>
      <c r="L114" s="64"/>
    </row>
    <row r="115" spans="1:13" ht="12.75" x14ac:dyDescent="0.2">
      <c r="A115" s="64"/>
      <c r="B115" s="111" t="s">
        <v>100</v>
      </c>
      <c r="C115" s="112"/>
      <c r="D115" s="112"/>
      <c r="E115" s="112"/>
      <c r="F115" s="112"/>
      <c r="G115" s="112"/>
      <c r="H115" s="112"/>
      <c r="I115" s="113"/>
      <c r="J115" s="64"/>
      <c r="K115" s="64"/>
      <c r="L115" s="64"/>
      <c r="M115" s="27" t="s">
        <v>100</v>
      </c>
    </row>
    <row r="116" spans="1:13" ht="12.75" x14ac:dyDescent="0.2">
      <c r="A116" s="64"/>
      <c r="B116" s="114" t="s">
        <v>403</v>
      </c>
      <c r="C116" s="114"/>
      <c r="D116" s="74">
        <v>2022</v>
      </c>
      <c r="E116" s="72">
        <v>4</v>
      </c>
      <c r="F116" s="72">
        <v>21.8</v>
      </c>
      <c r="G116" s="72">
        <v>43</v>
      </c>
      <c r="H116" s="72">
        <v>31.2</v>
      </c>
      <c r="I116" s="70">
        <v>11197</v>
      </c>
      <c r="J116" s="64"/>
      <c r="K116" s="64"/>
      <c r="L116" s="64"/>
    </row>
    <row r="117" spans="1:13" ht="12.75" x14ac:dyDescent="0.2">
      <c r="A117" s="64"/>
      <c r="B117" s="114" t="s">
        <v>403</v>
      </c>
      <c r="C117" s="114"/>
      <c r="D117" s="74">
        <v>2021</v>
      </c>
      <c r="E117" s="72">
        <v>3.6</v>
      </c>
      <c r="F117" s="72">
        <v>22.1</v>
      </c>
      <c r="G117" s="72">
        <v>43.1</v>
      </c>
      <c r="H117" s="72">
        <v>31.3</v>
      </c>
      <c r="I117" s="70">
        <v>11672</v>
      </c>
      <c r="J117" s="64"/>
      <c r="K117" s="64"/>
      <c r="L117" s="64"/>
    </row>
    <row r="118" spans="1:13" ht="12.75" x14ac:dyDescent="0.2">
      <c r="A118" s="64"/>
      <c r="B118" s="114" t="s">
        <v>403</v>
      </c>
      <c r="C118" s="114"/>
      <c r="D118" s="74">
        <v>2020</v>
      </c>
      <c r="E118" s="72">
        <v>3.9</v>
      </c>
      <c r="F118" s="72">
        <v>23.3</v>
      </c>
      <c r="G118" s="72">
        <v>43</v>
      </c>
      <c r="H118" s="72">
        <v>29.8</v>
      </c>
      <c r="I118" s="70">
        <v>11823</v>
      </c>
      <c r="J118" s="64"/>
      <c r="K118" s="64"/>
      <c r="L118" s="64"/>
    </row>
    <row r="119" spans="1:13" ht="12.75" x14ac:dyDescent="0.2">
      <c r="A119" s="64"/>
      <c r="B119" s="111" t="s">
        <v>101</v>
      </c>
      <c r="C119" s="112"/>
      <c r="D119" s="112"/>
      <c r="E119" s="112"/>
      <c r="F119" s="112"/>
      <c r="G119" s="112"/>
      <c r="H119" s="112"/>
      <c r="I119" s="113"/>
      <c r="J119" s="64"/>
      <c r="K119" s="64"/>
      <c r="L119" s="64"/>
      <c r="M119" s="27" t="s">
        <v>101</v>
      </c>
    </row>
    <row r="120" spans="1:13" ht="12.75" x14ac:dyDescent="0.2">
      <c r="A120" s="64"/>
      <c r="B120" s="114" t="s">
        <v>403</v>
      </c>
      <c r="C120" s="114"/>
      <c r="D120" s="74">
        <v>2022</v>
      </c>
      <c r="E120" s="72">
        <v>2.2999999999999998</v>
      </c>
      <c r="F120" s="72">
        <v>20.9</v>
      </c>
      <c r="G120" s="72">
        <v>50.1</v>
      </c>
      <c r="H120" s="72">
        <v>26.7</v>
      </c>
      <c r="I120" s="70">
        <v>11216</v>
      </c>
      <c r="J120" s="64"/>
      <c r="K120" s="64"/>
      <c r="L120" s="64"/>
    </row>
    <row r="121" spans="1:13" ht="12.75" x14ac:dyDescent="0.2">
      <c r="A121" s="64"/>
      <c r="B121" s="114" t="s">
        <v>403</v>
      </c>
      <c r="C121" s="114"/>
      <c r="D121" s="74">
        <v>2021</v>
      </c>
      <c r="E121" s="72">
        <v>2.2999999999999998</v>
      </c>
      <c r="F121" s="72">
        <v>22.4</v>
      </c>
      <c r="G121" s="72">
        <v>49.9</v>
      </c>
      <c r="H121" s="72">
        <v>25.4</v>
      </c>
      <c r="I121" s="70">
        <v>11679</v>
      </c>
      <c r="J121" s="64"/>
      <c r="K121" s="64"/>
      <c r="L121" s="64"/>
    </row>
    <row r="122" spans="1:13" ht="12.75" x14ac:dyDescent="0.2">
      <c r="A122" s="64"/>
      <c r="B122" s="114" t="s">
        <v>403</v>
      </c>
      <c r="C122" s="114"/>
      <c r="D122" s="74">
        <v>2020</v>
      </c>
      <c r="E122" s="72">
        <v>3</v>
      </c>
      <c r="F122" s="72">
        <v>25.9</v>
      </c>
      <c r="G122" s="72">
        <v>47.7</v>
      </c>
      <c r="H122" s="72">
        <v>23.3</v>
      </c>
      <c r="I122" s="70">
        <v>11828</v>
      </c>
      <c r="J122" s="64"/>
      <c r="K122" s="64"/>
      <c r="L122" s="64"/>
    </row>
    <row r="123" spans="1:13" ht="12.75" x14ac:dyDescent="0.2">
      <c r="A123" s="64"/>
      <c r="B123" s="111" t="s">
        <v>102</v>
      </c>
      <c r="C123" s="112"/>
      <c r="D123" s="112"/>
      <c r="E123" s="112"/>
      <c r="F123" s="112"/>
      <c r="G123" s="112"/>
      <c r="H123" s="112"/>
      <c r="I123" s="113"/>
      <c r="J123" s="64"/>
      <c r="K123" s="64"/>
      <c r="L123" s="64"/>
      <c r="M123" s="27" t="s">
        <v>102</v>
      </c>
    </row>
    <row r="124" spans="1:13" ht="12.75" x14ac:dyDescent="0.2">
      <c r="A124" s="64"/>
      <c r="B124" s="114" t="s">
        <v>403</v>
      </c>
      <c r="C124" s="114"/>
      <c r="D124" s="74">
        <v>2022</v>
      </c>
      <c r="E124" s="72">
        <v>10</v>
      </c>
      <c r="F124" s="72">
        <v>37.1</v>
      </c>
      <c r="G124" s="72">
        <v>37.200000000000003</v>
      </c>
      <c r="H124" s="72">
        <v>15.8</v>
      </c>
      <c r="I124" s="70">
        <v>11199</v>
      </c>
      <c r="J124" s="64"/>
      <c r="K124" s="64"/>
      <c r="L124" s="64"/>
    </row>
    <row r="125" spans="1:13" ht="12.75" x14ac:dyDescent="0.2">
      <c r="A125" s="64"/>
      <c r="B125" s="114" t="s">
        <v>403</v>
      </c>
      <c r="C125" s="114"/>
      <c r="D125" s="74">
        <v>2021</v>
      </c>
      <c r="E125" s="72">
        <v>9.6</v>
      </c>
      <c r="F125" s="72">
        <v>37.299999999999997</v>
      </c>
      <c r="G125" s="72">
        <v>37.299999999999997</v>
      </c>
      <c r="H125" s="72">
        <v>15.7</v>
      </c>
      <c r="I125" s="70">
        <v>11665</v>
      </c>
      <c r="J125" s="64"/>
      <c r="K125" s="64"/>
      <c r="L125" s="64"/>
    </row>
    <row r="126" spans="1:13" ht="12.75" x14ac:dyDescent="0.2">
      <c r="A126" s="64"/>
      <c r="B126" s="114" t="s">
        <v>403</v>
      </c>
      <c r="C126" s="114"/>
      <c r="D126" s="74">
        <v>2020</v>
      </c>
      <c r="E126" s="72">
        <v>9.1999999999999993</v>
      </c>
      <c r="F126" s="72">
        <v>36.799999999999997</v>
      </c>
      <c r="G126" s="72">
        <v>37.799999999999997</v>
      </c>
      <c r="H126" s="72">
        <v>16.2</v>
      </c>
      <c r="I126" s="70">
        <v>11819</v>
      </c>
      <c r="J126" s="64"/>
      <c r="K126" s="64"/>
      <c r="L126" s="64"/>
    </row>
    <row r="127" spans="1:13" ht="12.75" x14ac:dyDescent="0.2">
      <c r="A127" s="64"/>
      <c r="B127" s="111" t="s">
        <v>103</v>
      </c>
      <c r="C127" s="112"/>
      <c r="D127" s="112"/>
      <c r="E127" s="112"/>
      <c r="F127" s="112"/>
      <c r="G127" s="112"/>
      <c r="H127" s="112"/>
      <c r="I127" s="113"/>
      <c r="J127" s="64"/>
      <c r="K127" s="64"/>
      <c r="L127" s="64"/>
      <c r="M127" s="27" t="s">
        <v>103</v>
      </c>
    </row>
    <row r="128" spans="1:13" ht="12.75" x14ac:dyDescent="0.2">
      <c r="A128" s="64"/>
      <c r="B128" s="114" t="s">
        <v>403</v>
      </c>
      <c r="C128" s="114"/>
      <c r="D128" s="74">
        <v>2022</v>
      </c>
      <c r="E128" s="72">
        <v>1.1000000000000001</v>
      </c>
      <c r="F128" s="72">
        <v>11.8</v>
      </c>
      <c r="G128" s="72">
        <v>32.5</v>
      </c>
      <c r="H128" s="72">
        <v>54.6</v>
      </c>
      <c r="I128" s="70">
        <v>11221</v>
      </c>
      <c r="J128" s="64"/>
      <c r="K128" s="64"/>
      <c r="L128" s="64"/>
    </row>
    <row r="129" spans="1:15" ht="12.75" x14ac:dyDescent="0.2">
      <c r="A129" s="64"/>
      <c r="B129" s="114" t="s">
        <v>403</v>
      </c>
      <c r="C129" s="114"/>
      <c r="D129" s="74">
        <v>2021</v>
      </c>
      <c r="E129" s="72">
        <v>1</v>
      </c>
      <c r="F129" s="72">
        <v>11.5</v>
      </c>
      <c r="G129" s="72">
        <v>34.5</v>
      </c>
      <c r="H129" s="72">
        <v>52.9</v>
      </c>
      <c r="I129" s="70">
        <v>11683</v>
      </c>
      <c r="J129" s="64"/>
      <c r="K129" s="64"/>
      <c r="L129" s="64"/>
    </row>
    <row r="130" spans="1:15" ht="12.75" x14ac:dyDescent="0.2">
      <c r="A130" s="64"/>
      <c r="B130" s="114" t="s">
        <v>403</v>
      </c>
      <c r="C130" s="114"/>
      <c r="D130" s="74">
        <v>2020</v>
      </c>
      <c r="E130" s="72">
        <v>1.3</v>
      </c>
      <c r="F130" s="72">
        <v>13.4</v>
      </c>
      <c r="G130" s="72">
        <v>35.5</v>
      </c>
      <c r="H130" s="72">
        <v>49.8</v>
      </c>
      <c r="I130" s="70">
        <v>11828</v>
      </c>
      <c r="J130" s="64"/>
      <c r="K130" s="64"/>
      <c r="L130" s="64"/>
    </row>
    <row r="131" spans="1:15" ht="12.75" x14ac:dyDescent="0.2">
      <c r="A131" s="64"/>
      <c r="B131" s="111" t="s">
        <v>104</v>
      </c>
      <c r="C131" s="112"/>
      <c r="D131" s="112"/>
      <c r="E131" s="112"/>
      <c r="F131" s="112"/>
      <c r="G131" s="112"/>
      <c r="H131" s="112"/>
      <c r="I131" s="113"/>
      <c r="J131" s="64"/>
      <c r="K131" s="64"/>
      <c r="L131" s="64"/>
      <c r="M131" s="27" t="s">
        <v>104</v>
      </c>
    </row>
    <row r="132" spans="1:15" ht="12.75" x14ac:dyDescent="0.2">
      <c r="A132" s="64"/>
      <c r="B132" s="114" t="s">
        <v>403</v>
      </c>
      <c r="C132" s="114"/>
      <c r="D132" s="74">
        <v>2022</v>
      </c>
      <c r="E132" s="72">
        <v>14.5</v>
      </c>
      <c r="F132" s="72">
        <v>13.6</v>
      </c>
      <c r="G132" s="72">
        <v>27.8</v>
      </c>
      <c r="H132" s="72">
        <v>44.1</v>
      </c>
      <c r="I132" s="70">
        <v>11188</v>
      </c>
      <c r="J132" s="64"/>
      <c r="K132" s="64"/>
      <c r="L132" s="64"/>
    </row>
    <row r="133" spans="1:15" ht="12.75" x14ac:dyDescent="0.2">
      <c r="A133" s="64"/>
      <c r="B133" s="114" t="s">
        <v>403</v>
      </c>
      <c r="C133" s="114"/>
      <c r="D133" s="74">
        <v>2021</v>
      </c>
      <c r="E133" s="72">
        <v>14.5</v>
      </c>
      <c r="F133" s="72">
        <v>14.9</v>
      </c>
      <c r="G133" s="72">
        <v>28.7</v>
      </c>
      <c r="H133" s="72">
        <v>41.9</v>
      </c>
      <c r="I133" s="70">
        <v>11663</v>
      </c>
      <c r="J133" s="64"/>
      <c r="K133" s="64"/>
      <c r="L133" s="64"/>
    </row>
    <row r="134" spans="1:15" ht="12.75" x14ac:dyDescent="0.2">
      <c r="A134" s="64"/>
      <c r="B134" s="114" t="s">
        <v>403</v>
      </c>
      <c r="C134" s="114"/>
      <c r="D134" s="74">
        <v>2020</v>
      </c>
      <c r="E134" s="72">
        <v>16.2</v>
      </c>
      <c r="F134" s="72">
        <v>15.3</v>
      </c>
      <c r="G134" s="72">
        <v>28.7</v>
      </c>
      <c r="H134" s="72">
        <v>39.799999999999997</v>
      </c>
      <c r="I134" s="70">
        <v>11815</v>
      </c>
      <c r="J134" s="64"/>
      <c r="K134" s="64"/>
      <c r="L134" s="64"/>
    </row>
    <row r="135" spans="1:15" ht="12.75" x14ac:dyDescent="0.2">
      <c r="A135" s="64"/>
      <c r="B135" s="111" t="s">
        <v>96</v>
      </c>
      <c r="C135" s="112"/>
      <c r="D135" s="112"/>
      <c r="E135" s="112"/>
      <c r="F135" s="112"/>
      <c r="G135" s="112"/>
      <c r="H135" s="112"/>
      <c r="I135" s="113"/>
      <c r="J135" s="64"/>
      <c r="K135" s="64"/>
      <c r="L135" s="64"/>
      <c r="M135" s="27" t="s">
        <v>96</v>
      </c>
    </row>
    <row r="136" spans="1:15" ht="12.75" x14ac:dyDescent="0.2">
      <c r="A136" s="64"/>
      <c r="B136" s="114" t="s">
        <v>403</v>
      </c>
      <c r="C136" s="114"/>
      <c r="D136" s="74">
        <v>2022</v>
      </c>
      <c r="E136" s="72">
        <v>10.4</v>
      </c>
      <c r="F136" s="72">
        <v>39.299999999999997</v>
      </c>
      <c r="G136" s="72">
        <v>33.4</v>
      </c>
      <c r="H136" s="72">
        <v>17</v>
      </c>
      <c r="I136" s="70">
        <v>11197</v>
      </c>
      <c r="J136" s="64"/>
      <c r="K136" s="64"/>
      <c r="L136" s="64"/>
    </row>
    <row r="137" spans="1:15" ht="12.75" x14ac:dyDescent="0.2">
      <c r="A137" s="64"/>
      <c r="B137" s="114" t="s">
        <v>403</v>
      </c>
      <c r="C137" s="114"/>
      <c r="D137" s="74">
        <v>2021</v>
      </c>
      <c r="E137" s="72">
        <v>9.6</v>
      </c>
      <c r="F137" s="72">
        <v>40.1</v>
      </c>
      <c r="G137" s="72">
        <v>33.4</v>
      </c>
      <c r="H137" s="72">
        <v>16.899999999999999</v>
      </c>
      <c r="I137" s="70">
        <v>11664</v>
      </c>
      <c r="J137" s="64"/>
      <c r="K137" s="64"/>
      <c r="L137" s="64"/>
    </row>
    <row r="138" spans="1:15" ht="12.75" x14ac:dyDescent="0.2">
      <c r="A138" s="64"/>
      <c r="B138" s="114" t="s">
        <v>403</v>
      </c>
      <c r="C138" s="114"/>
      <c r="D138" s="74">
        <v>2020</v>
      </c>
      <c r="E138" s="72">
        <v>8.6</v>
      </c>
      <c r="F138" s="72">
        <v>38.4</v>
      </c>
      <c r="G138" s="72">
        <v>35.200000000000003</v>
      </c>
      <c r="H138" s="72">
        <v>17.7</v>
      </c>
      <c r="I138" s="70">
        <v>11812</v>
      </c>
      <c r="J138" s="64"/>
      <c r="K138" s="64"/>
      <c r="L138" s="64"/>
    </row>
    <row r="139" spans="1:15" ht="12.75" x14ac:dyDescent="0.2">
      <c r="A139" s="64"/>
      <c r="B139" s="64"/>
      <c r="C139" s="64"/>
      <c r="D139" s="64"/>
      <c r="E139" s="64"/>
      <c r="F139" s="64"/>
      <c r="G139" s="64"/>
      <c r="H139" s="64"/>
      <c r="I139" s="64"/>
      <c r="J139" s="64"/>
      <c r="K139" s="64"/>
      <c r="L139" s="64"/>
    </row>
    <row r="140" spans="1:15" ht="12.75" x14ac:dyDescent="0.2">
      <c r="A140" s="64"/>
      <c r="B140" s="64"/>
      <c r="C140" s="64"/>
      <c r="D140" s="64"/>
      <c r="E140" s="64"/>
      <c r="F140" s="64"/>
      <c r="G140" s="64"/>
      <c r="H140" s="64"/>
      <c r="I140" s="64"/>
      <c r="J140" s="64"/>
      <c r="K140" s="64"/>
      <c r="L140" s="64"/>
    </row>
    <row r="141" spans="1:15" s="80" customFormat="1" ht="12.75" x14ac:dyDescent="0.2">
      <c r="A141" s="65"/>
      <c r="B141" s="107" t="s">
        <v>370</v>
      </c>
      <c r="C141" s="107"/>
      <c r="D141" s="107"/>
      <c r="E141" s="107"/>
      <c r="F141" s="107"/>
      <c r="G141" s="107"/>
      <c r="H141" s="107"/>
      <c r="I141" s="107"/>
      <c r="J141" s="107"/>
      <c r="K141" s="107"/>
      <c r="L141" s="65"/>
      <c r="M141" s="78" t="s">
        <v>370</v>
      </c>
      <c r="N141" s="78"/>
      <c r="O141" s="79"/>
    </row>
    <row r="142" spans="1:15" ht="12.75" x14ac:dyDescent="0.2">
      <c r="A142" s="64"/>
      <c r="B142" s="64"/>
      <c r="C142" s="64"/>
      <c r="D142" s="64"/>
      <c r="E142" s="64"/>
      <c r="F142" s="64"/>
      <c r="G142" s="64"/>
      <c r="H142" s="64"/>
      <c r="I142" s="64"/>
      <c r="J142" s="64"/>
      <c r="K142" s="64"/>
      <c r="L142" s="64"/>
    </row>
    <row r="143" spans="1:15" ht="12.75" x14ac:dyDescent="0.2">
      <c r="A143" s="64"/>
      <c r="B143" s="64"/>
      <c r="C143" s="64"/>
      <c r="D143" s="64"/>
      <c r="E143" s="115" t="s">
        <v>343</v>
      </c>
      <c r="F143" s="115"/>
      <c r="G143" s="115"/>
      <c r="H143" s="115"/>
      <c r="I143" s="115"/>
      <c r="J143" s="64"/>
      <c r="K143" s="64"/>
      <c r="L143" s="64"/>
    </row>
    <row r="144" spans="1:15" ht="29.1" customHeight="1" x14ac:dyDescent="0.2">
      <c r="A144" s="64"/>
      <c r="B144" s="116" t="s">
        <v>23</v>
      </c>
      <c r="C144" s="116"/>
      <c r="D144" s="73" t="s">
        <v>344</v>
      </c>
      <c r="E144" s="73" t="s">
        <v>53</v>
      </c>
      <c r="F144" s="73" t="s">
        <v>244</v>
      </c>
      <c r="G144" s="73" t="s">
        <v>187</v>
      </c>
      <c r="H144" s="73" t="s">
        <v>245</v>
      </c>
      <c r="I144" s="73" t="s">
        <v>52</v>
      </c>
      <c r="J144" s="73" t="s">
        <v>22</v>
      </c>
      <c r="K144" s="64"/>
      <c r="L144" s="64"/>
    </row>
    <row r="145" spans="1:13" ht="12.75" x14ac:dyDescent="0.2">
      <c r="A145" s="64"/>
      <c r="B145" s="111" t="s">
        <v>243</v>
      </c>
      <c r="C145" s="112"/>
      <c r="D145" s="112"/>
      <c r="E145" s="112"/>
      <c r="F145" s="112"/>
      <c r="G145" s="112"/>
      <c r="H145" s="112"/>
      <c r="I145" s="112"/>
      <c r="J145" s="113"/>
      <c r="K145" s="64"/>
      <c r="L145" s="64"/>
      <c r="M145" s="27" t="s">
        <v>243</v>
      </c>
    </row>
    <row r="146" spans="1:13" ht="12.75" x14ac:dyDescent="0.2">
      <c r="A146" s="64"/>
      <c r="B146" s="114" t="s">
        <v>403</v>
      </c>
      <c r="C146" s="114"/>
      <c r="D146" s="74">
        <v>2022</v>
      </c>
      <c r="E146" s="72">
        <v>1.5</v>
      </c>
      <c r="F146" s="72">
        <v>5.0999999999999996</v>
      </c>
      <c r="G146" s="72">
        <v>9.8000000000000007</v>
      </c>
      <c r="H146" s="72">
        <v>33.299999999999997</v>
      </c>
      <c r="I146" s="72">
        <v>50.3</v>
      </c>
      <c r="J146" s="70">
        <v>11267</v>
      </c>
      <c r="K146" s="64"/>
      <c r="L146" s="64"/>
    </row>
    <row r="147" spans="1:13" ht="12.75" x14ac:dyDescent="0.2">
      <c r="A147" s="64"/>
      <c r="B147" s="114" t="s">
        <v>403</v>
      </c>
      <c r="C147" s="114"/>
      <c r="D147" s="74">
        <v>2021</v>
      </c>
      <c r="E147" s="72">
        <v>1.6</v>
      </c>
      <c r="F147" s="72">
        <v>4.5999999999999996</v>
      </c>
      <c r="G147" s="72">
        <v>8.1</v>
      </c>
      <c r="H147" s="72">
        <v>33.5</v>
      </c>
      <c r="I147" s="72">
        <v>52.1</v>
      </c>
      <c r="J147" s="70">
        <v>11724</v>
      </c>
      <c r="K147" s="64"/>
      <c r="L147" s="64"/>
    </row>
    <row r="148" spans="1:13" ht="12.75" x14ac:dyDescent="0.2">
      <c r="A148" s="64"/>
      <c r="B148" s="114" t="s">
        <v>403</v>
      </c>
      <c r="C148" s="114"/>
      <c r="D148" s="74">
        <v>2020</v>
      </c>
      <c r="E148" s="72">
        <v>1</v>
      </c>
      <c r="F148" s="72">
        <v>3.2</v>
      </c>
      <c r="G148" s="72">
        <v>7</v>
      </c>
      <c r="H148" s="72">
        <v>30.3</v>
      </c>
      <c r="I148" s="72">
        <v>58.5</v>
      </c>
      <c r="J148" s="70">
        <v>11874</v>
      </c>
      <c r="K148" s="64"/>
      <c r="L148" s="64"/>
    </row>
    <row r="149" spans="1:13" ht="12.75" x14ac:dyDescent="0.2">
      <c r="A149" s="64"/>
      <c r="B149" s="64"/>
      <c r="C149" s="64"/>
      <c r="D149" s="64"/>
      <c r="E149" s="64"/>
      <c r="F149" s="64"/>
      <c r="G149" s="64"/>
      <c r="H149" s="64"/>
      <c r="I149" s="64"/>
      <c r="J149" s="64"/>
      <c r="K149" s="64"/>
      <c r="L149" s="64"/>
    </row>
    <row r="150" spans="1:13" ht="12.75" hidden="1" x14ac:dyDescent="0.2">
      <c r="A150" s="64"/>
      <c r="B150" s="64"/>
      <c r="C150" s="64"/>
      <c r="D150" s="64"/>
      <c r="E150" s="64"/>
      <c r="F150" s="64"/>
      <c r="G150" s="64"/>
      <c r="H150" s="64"/>
      <c r="I150" s="64"/>
      <c r="J150" s="64"/>
      <c r="K150" s="64"/>
      <c r="L150" s="64"/>
    </row>
    <row r="151" spans="1:13" ht="12.75" hidden="1" x14ac:dyDescent="0.2">
      <c r="A151" s="64"/>
      <c r="B151" s="64"/>
      <c r="C151" s="64"/>
      <c r="D151" s="64"/>
      <c r="E151" s="64"/>
      <c r="F151" s="64"/>
      <c r="G151" s="64"/>
      <c r="H151" s="64"/>
      <c r="I151" s="64"/>
      <c r="J151" s="64"/>
      <c r="K151" s="64"/>
      <c r="L151" s="64"/>
    </row>
    <row r="152" spans="1:13" ht="12.75" hidden="1" x14ac:dyDescent="0.2">
      <c r="A152" s="64"/>
      <c r="B152" s="64"/>
      <c r="C152" s="64"/>
      <c r="D152" s="64"/>
      <c r="E152" s="64"/>
      <c r="F152" s="64"/>
      <c r="G152" s="64"/>
      <c r="H152" s="64"/>
      <c r="I152" s="64"/>
      <c r="J152" s="64"/>
      <c r="K152" s="64"/>
      <c r="L152" s="64"/>
    </row>
    <row r="153" spans="1:13" ht="12.75" hidden="1" x14ac:dyDescent="0.2">
      <c r="A153" s="64"/>
      <c r="B153" s="64"/>
      <c r="C153" s="64"/>
      <c r="D153" s="64"/>
      <c r="E153" s="64"/>
      <c r="F153" s="64"/>
      <c r="G153" s="64"/>
      <c r="H153" s="64"/>
      <c r="I153" s="64"/>
      <c r="J153" s="64"/>
      <c r="K153" s="64"/>
      <c r="L153" s="64"/>
    </row>
    <row r="154" spans="1:13" ht="12.75" hidden="1" x14ac:dyDescent="0.2">
      <c r="A154" s="64"/>
      <c r="B154" s="64"/>
      <c r="C154" s="64"/>
      <c r="D154" s="64"/>
      <c r="E154" s="64"/>
      <c r="F154" s="64"/>
      <c r="G154" s="64"/>
      <c r="H154" s="64"/>
      <c r="I154" s="64"/>
      <c r="J154" s="64"/>
      <c r="K154" s="64"/>
      <c r="L154" s="64"/>
    </row>
    <row r="155" spans="1:13" ht="12.75" hidden="1" x14ac:dyDescent="0.2">
      <c r="A155" s="64"/>
      <c r="B155" s="64"/>
      <c r="C155" s="64"/>
      <c r="D155" s="64"/>
      <c r="E155" s="64"/>
      <c r="F155" s="64"/>
      <c r="G155" s="64"/>
      <c r="H155" s="64"/>
      <c r="I155" s="64"/>
      <c r="J155" s="64"/>
      <c r="K155" s="64"/>
      <c r="L155" s="64"/>
    </row>
    <row r="156" spans="1:13" ht="12.75" hidden="1" x14ac:dyDescent="0.2">
      <c r="A156" s="64"/>
      <c r="B156" s="64"/>
      <c r="C156" s="64"/>
      <c r="D156" s="64"/>
      <c r="E156" s="64"/>
      <c r="F156" s="64"/>
      <c r="G156" s="64"/>
      <c r="H156" s="64"/>
      <c r="I156" s="64"/>
      <c r="J156" s="64"/>
      <c r="K156" s="64"/>
      <c r="L156" s="64"/>
    </row>
    <row r="157" spans="1:13" ht="12.75" hidden="1" x14ac:dyDescent="0.2">
      <c r="A157" s="64"/>
      <c r="B157" s="64"/>
      <c r="C157" s="64"/>
      <c r="D157" s="64"/>
      <c r="E157" s="64"/>
      <c r="F157" s="64"/>
      <c r="G157" s="64"/>
      <c r="H157" s="64"/>
      <c r="I157" s="64"/>
      <c r="J157" s="64"/>
      <c r="K157" s="64"/>
      <c r="L157" s="64"/>
    </row>
    <row r="158" spans="1:13" ht="12.75" hidden="1" x14ac:dyDescent="0.2">
      <c r="A158" s="64"/>
      <c r="B158" s="64"/>
      <c r="C158" s="64"/>
      <c r="D158" s="64"/>
      <c r="E158" s="64"/>
      <c r="F158" s="64"/>
      <c r="G158" s="64"/>
      <c r="H158" s="64"/>
      <c r="I158" s="64"/>
      <c r="J158" s="64"/>
      <c r="K158" s="64"/>
      <c r="L158" s="64"/>
    </row>
    <row r="159" spans="1:13" ht="12.75" hidden="1" x14ac:dyDescent="0.2">
      <c r="A159" s="64"/>
      <c r="B159" s="64"/>
      <c r="C159" s="64"/>
      <c r="D159" s="64"/>
      <c r="E159" s="64"/>
      <c r="F159" s="64"/>
      <c r="G159" s="64"/>
      <c r="H159" s="64"/>
      <c r="I159" s="64"/>
      <c r="J159" s="64"/>
      <c r="K159" s="64"/>
      <c r="L159" s="64"/>
    </row>
    <row r="160" spans="1:13" ht="12.75" hidden="1" x14ac:dyDescent="0.2">
      <c r="A160" s="64"/>
      <c r="B160" s="64"/>
      <c r="C160" s="64"/>
      <c r="D160" s="64"/>
      <c r="E160" s="64"/>
      <c r="F160" s="64"/>
      <c r="G160" s="64"/>
      <c r="H160" s="64"/>
      <c r="I160" s="64"/>
      <c r="J160" s="64"/>
      <c r="K160" s="64"/>
      <c r="L160" s="64"/>
    </row>
    <row r="161" spans="1:12" ht="12.75" hidden="1" x14ac:dyDescent="0.2">
      <c r="A161" s="64"/>
      <c r="B161" s="64"/>
      <c r="C161" s="64"/>
      <c r="D161" s="64"/>
      <c r="E161" s="64"/>
      <c r="F161" s="64"/>
      <c r="G161" s="64"/>
      <c r="H161" s="64"/>
      <c r="I161" s="64"/>
      <c r="J161" s="64"/>
      <c r="K161" s="64"/>
      <c r="L161" s="64"/>
    </row>
    <row r="162" spans="1:12" ht="12.75" hidden="1" x14ac:dyDescent="0.2">
      <c r="A162" s="64"/>
      <c r="B162" s="64"/>
      <c r="C162" s="64"/>
      <c r="D162" s="64"/>
      <c r="E162" s="64"/>
      <c r="F162" s="64"/>
      <c r="G162" s="64"/>
      <c r="H162" s="64"/>
      <c r="I162" s="64"/>
      <c r="J162" s="64"/>
      <c r="K162" s="64"/>
      <c r="L162" s="64"/>
    </row>
    <row r="163" spans="1:12" ht="12.75" hidden="1" x14ac:dyDescent="0.2">
      <c r="A163" s="64"/>
      <c r="B163" s="64"/>
      <c r="C163" s="64"/>
      <c r="D163" s="64"/>
      <c r="E163" s="64"/>
      <c r="F163" s="64"/>
      <c r="G163" s="64"/>
      <c r="H163" s="64"/>
      <c r="I163" s="64"/>
      <c r="J163" s="64"/>
      <c r="K163" s="64"/>
      <c r="L163" s="64"/>
    </row>
    <row r="164" spans="1:12" ht="12.75" hidden="1" x14ac:dyDescent="0.2">
      <c r="A164" s="64"/>
      <c r="B164" s="64"/>
      <c r="C164" s="64"/>
      <c r="D164" s="64"/>
      <c r="E164" s="64"/>
      <c r="F164" s="64"/>
      <c r="G164" s="64"/>
      <c r="H164" s="64"/>
      <c r="I164" s="64"/>
      <c r="J164" s="64"/>
      <c r="K164" s="64"/>
      <c r="L164" s="64"/>
    </row>
    <row r="165" spans="1:12" ht="12.75" hidden="1" x14ac:dyDescent="0.2">
      <c r="A165" s="64"/>
      <c r="B165" s="64"/>
      <c r="C165" s="64"/>
      <c r="D165" s="64"/>
      <c r="E165" s="64"/>
      <c r="F165" s="64"/>
      <c r="G165" s="64"/>
      <c r="H165" s="64"/>
      <c r="I165" s="64"/>
      <c r="J165" s="64"/>
      <c r="K165" s="64"/>
      <c r="L165" s="64"/>
    </row>
    <row r="166" spans="1:12" ht="12.75" hidden="1" x14ac:dyDescent="0.2">
      <c r="A166" s="64"/>
      <c r="B166" s="64"/>
      <c r="C166" s="64"/>
      <c r="D166" s="64"/>
      <c r="E166" s="64"/>
      <c r="F166" s="64"/>
      <c r="G166" s="64"/>
      <c r="H166" s="64"/>
      <c r="I166" s="64"/>
      <c r="J166" s="64"/>
      <c r="K166" s="64"/>
      <c r="L166" s="64"/>
    </row>
    <row r="167" spans="1:12" ht="12.75" hidden="1" x14ac:dyDescent="0.2">
      <c r="A167" s="64"/>
      <c r="B167" s="64"/>
      <c r="C167" s="64"/>
      <c r="D167" s="64"/>
      <c r="E167" s="64"/>
      <c r="F167" s="64"/>
      <c r="G167" s="64"/>
      <c r="H167" s="64"/>
      <c r="I167" s="64"/>
      <c r="J167" s="64"/>
      <c r="K167" s="64"/>
      <c r="L167" s="64"/>
    </row>
    <row r="168" spans="1:12" ht="12.75" hidden="1" x14ac:dyDescent="0.2">
      <c r="A168" s="64"/>
      <c r="B168" s="64"/>
      <c r="C168" s="64"/>
      <c r="D168" s="64"/>
      <c r="E168" s="64"/>
      <c r="F168" s="64"/>
      <c r="G168" s="64"/>
      <c r="H168" s="64"/>
      <c r="I168" s="64"/>
      <c r="J168" s="64"/>
      <c r="K168" s="64"/>
      <c r="L168" s="64"/>
    </row>
    <row r="169" spans="1:12" ht="12.75" hidden="1" x14ac:dyDescent="0.2">
      <c r="A169" s="64"/>
      <c r="B169" s="64"/>
      <c r="C169" s="64"/>
      <c r="D169" s="64"/>
      <c r="E169" s="64"/>
      <c r="F169" s="64"/>
      <c r="G169" s="64"/>
      <c r="H169" s="64"/>
      <c r="I169" s="64"/>
      <c r="J169" s="64"/>
      <c r="K169" s="64"/>
      <c r="L169" s="64"/>
    </row>
    <row r="170" spans="1:12" ht="12.75" hidden="1" x14ac:dyDescent="0.2">
      <c r="A170" s="64"/>
      <c r="B170" s="64"/>
      <c r="C170" s="64"/>
      <c r="D170" s="64"/>
      <c r="E170" s="64"/>
      <c r="F170" s="64"/>
      <c r="G170" s="64"/>
      <c r="H170" s="64"/>
      <c r="I170" s="64"/>
      <c r="J170" s="64"/>
      <c r="K170" s="64"/>
      <c r="L170" s="64"/>
    </row>
    <row r="171" spans="1:12" ht="12.75" hidden="1" x14ac:dyDescent="0.2">
      <c r="A171" s="64"/>
      <c r="B171" s="64"/>
      <c r="C171" s="64"/>
      <c r="D171" s="64"/>
      <c r="E171" s="64"/>
      <c r="F171" s="64"/>
      <c r="G171" s="64"/>
      <c r="H171" s="64"/>
      <c r="I171" s="64"/>
      <c r="J171" s="64"/>
      <c r="K171" s="64"/>
      <c r="L171" s="64"/>
    </row>
    <row r="172" spans="1:12" ht="12.75" hidden="1" x14ac:dyDescent="0.2">
      <c r="A172" s="64"/>
      <c r="B172" s="64"/>
      <c r="C172" s="64"/>
      <c r="D172" s="64"/>
      <c r="E172" s="64"/>
      <c r="F172" s="64"/>
      <c r="G172" s="64"/>
      <c r="H172" s="64"/>
      <c r="I172" s="64"/>
      <c r="J172" s="64"/>
      <c r="K172" s="64"/>
      <c r="L172" s="64"/>
    </row>
    <row r="173" spans="1:12" ht="12.75" hidden="1" x14ac:dyDescent="0.2">
      <c r="A173" s="64"/>
      <c r="B173" s="64"/>
      <c r="C173" s="64"/>
      <c r="D173" s="64"/>
      <c r="E173" s="64"/>
      <c r="F173" s="64"/>
      <c r="G173" s="64"/>
      <c r="H173" s="64"/>
      <c r="I173" s="64"/>
      <c r="J173" s="64"/>
      <c r="K173" s="64"/>
      <c r="L173" s="64"/>
    </row>
    <row r="174" spans="1:12" ht="12.75" hidden="1" x14ac:dyDescent="0.2">
      <c r="A174" s="64"/>
      <c r="B174" s="64"/>
      <c r="C174" s="64"/>
      <c r="D174" s="64"/>
      <c r="E174" s="64"/>
      <c r="F174" s="64"/>
      <c r="G174" s="64"/>
      <c r="H174" s="64"/>
      <c r="I174" s="64"/>
      <c r="J174" s="64"/>
      <c r="K174" s="64"/>
      <c r="L174" s="64"/>
    </row>
    <row r="175" spans="1:12" ht="12.75" hidden="1" x14ac:dyDescent="0.2">
      <c r="A175" s="64"/>
      <c r="B175" s="64"/>
      <c r="C175" s="64"/>
      <c r="D175" s="64"/>
      <c r="E175" s="64"/>
      <c r="F175" s="64"/>
      <c r="G175" s="64"/>
      <c r="H175" s="64"/>
      <c r="I175" s="64"/>
      <c r="J175" s="64"/>
      <c r="K175" s="64"/>
      <c r="L175" s="64"/>
    </row>
    <row r="176" spans="1:12" ht="12.75" hidden="1" x14ac:dyDescent="0.2">
      <c r="A176" s="64"/>
      <c r="B176" s="64"/>
      <c r="C176" s="64"/>
      <c r="D176" s="64"/>
      <c r="E176" s="64"/>
      <c r="F176" s="64"/>
      <c r="G176" s="64"/>
      <c r="H176" s="64"/>
      <c r="I176" s="64"/>
      <c r="J176" s="64"/>
      <c r="K176" s="64"/>
      <c r="L176" s="64"/>
    </row>
    <row r="177" spans="1:12" ht="12.75" hidden="1" x14ac:dyDescent="0.2">
      <c r="A177" s="64"/>
      <c r="B177" s="64"/>
      <c r="C177" s="64"/>
      <c r="D177" s="64"/>
      <c r="E177" s="64"/>
      <c r="F177" s="64"/>
      <c r="G177" s="64"/>
      <c r="H177" s="64"/>
      <c r="I177" s="64"/>
      <c r="J177" s="64"/>
      <c r="K177" s="64"/>
      <c r="L177" s="64"/>
    </row>
    <row r="178" spans="1:12" ht="12.75" hidden="1" x14ac:dyDescent="0.2">
      <c r="A178" s="64"/>
      <c r="B178" s="64"/>
      <c r="C178" s="64"/>
      <c r="D178" s="64"/>
      <c r="E178" s="64"/>
      <c r="F178" s="64"/>
      <c r="G178" s="64"/>
      <c r="H178" s="64"/>
      <c r="I178" s="64"/>
      <c r="J178" s="64"/>
      <c r="K178" s="64"/>
      <c r="L178" s="64"/>
    </row>
    <row r="179" spans="1:12" ht="12.75" hidden="1" x14ac:dyDescent="0.2">
      <c r="A179" s="64"/>
      <c r="B179" s="64"/>
      <c r="C179" s="64"/>
      <c r="D179" s="64"/>
      <c r="E179" s="64"/>
      <c r="F179" s="64"/>
      <c r="G179" s="64"/>
      <c r="H179" s="64"/>
      <c r="I179" s="64"/>
      <c r="J179" s="64"/>
      <c r="K179" s="64"/>
      <c r="L179" s="64"/>
    </row>
    <row r="180" spans="1:12" ht="12.75" hidden="1" x14ac:dyDescent="0.2">
      <c r="A180" s="64"/>
      <c r="B180" s="64"/>
      <c r="C180" s="64"/>
      <c r="D180" s="64"/>
      <c r="E180" s="64"/>
      <c r="F180" s="64"/>
      <c r="G180" s="64"/>
      <c r="H180" s="64"/>
      <c r="I180" s="64"/>
      <c r="J180" s="64"/>
      <c r="K180" s="64"/>
      <c r="L180" s="64"/>
    </row>
    <row r="181" spans="1:12" ht="12.75" hidden="1" x14ac:dyDescent="0.2">
      <c r="A181" s="64"/>
      <c r="B181" s="64"/>
      <c r="C181" s="64"/>
      <c r="D181" s="64"/>
      <c r="E181" s="64"/>
      <c r="F181" s="64"/>
      <c r="G181" s="64"/>
      <c r="H181" s="64"/>
      <c r="I181" s="64"/>
      <c r="J181" s="64"/>
      <c r="K181" s="64"/>
      <c r="L181" s="64"/>
    </row>
    <row r="182" spans="1:12" ht="12.75" hidden="1" x14ac:dyDescent="0.2">
      <c r="A182" s="64"/>
      <c r="B182" s="64"/>
      <c r="C182" s="64"/>
      <c r="D182" s="64"/>
      <c r="E182" s="64"/>
      <c r="F182" s="64"/>
      <c r="G182" s="64"/>
      <c r="H182" s="64"/>
      <c r="I182" s="64"/>
      <c r="J182" s="64"/>
      <c r="K182" s="64"/>
      <c r="L182" s="64"/>
    </row>
    <row r="183" spans="1:12" ht="12.75" hidden="1" x14ac:dyDescent="0.2">
      <c r="A183" s="64"/>
      <c r="B183" s="64"/>
      <c r="C183" s="64"/>
      <c r="D183" s="64"/>
      <c r="E183" s="64"/>
      <c r="F183" s="64"/>
      <c r="G183" s="64"/>
      <c r="H183" s="64"/>
      <c r="I183" s="64"/>
      <c r="J183" s="64"/>
      <c r="K183" s="64"/>
      <c r="L183" s="64"/>
    </row>
    <row r="184" spans="1:12" ht="12.75" hidden="1" x14ac:dyDescent="0.2">
      <c r="A184" s="64"/>
      <c r="B184" s="64"/>
      <c r="C184" s="64"/>
      <c r="D184" s="64"/>
      <c r="E184" s="64"/>
      <c r="F184" s="64"/>
      <c r="G184" s="64"/>
      <c r="H184" s="64"/>
      <c r="I184" s="64"/>
      <c r="J184" s="64"/>
      <c r="K184" s="64"/>
      <c r="L184" s="64"/>
    </row>
    <row r="185" spans="1:12" ht="12.75" hidden="1" x14ac:dyDescent="0.2">
      <c r="A185" s="64"/>
      <c r="B185" s="64"/>
      <c r="C185" s="64"/>
      <c r="D185" s="64"/>
      <c r="E185" s="64"/>
      <c r="F185" s="64"/>
      <c r="G185" s="64"/>
      <c r="H185" s="64"/>
      <c r="I185" s="64"/>
      <c r="J185" s="64"/>
      <c r="K185" s="64"/>
      <c r="L185" s="64"/>
    </row>
    <row r="186" spans="1:12" ht="12.75" hidden="1" x14ac:dyDescent="0.2">
      <c r="A186" s="64"/>
      <c r="B186" s="64"/>
      <c r="C186" s="64"/>
      <c r="D186" s="64"/>
      <c r="E186" s="64"/>
      <c r="F186" s="64"/>
      <c r="G186" s="64"/>
      <c r="H186" s="64"/>
      <c r="I186" s="64"/>
      <c r="J186" s="64"/>
      <c r="K186" s="64"/>
      <c r="L186" s="64"/>
    </row>
    <row r="187" spans="1:12" ht="12.75" hidden="1" x14ac:dyDescent="0.2">
      <c r="A187" s="64"/>
      <c r="B187" s="64"/>
      <c r="C187" s="64"/>
      <c r="D187" s="64"/>
      <c r="E187" s="64"/>
      <c r="F187" s="64"/>
      <c r="G187" s="64"/>
      <c r="H187" s="64"/>
      <c r="I187" s="64"/>
      <c r="J187" s="64"/>
      <c r="K187" s="64"/>
      <c r="L187" s="64"/>
    </row>
    <row r="188" spans="1:12" ht="12.75" hidden="1" x14ac:dyDescent="0.2">
      <c r="A188" s="64"/>
      <c r="B188" s="64"/>
      <c r="C188" s="64"/>
      <c r="D188" s="64"/>
      <c r="E188" s="64"/>
      <c r="F188" s="64"/>
      <c r="G188" s="64"/>
      <c r="H188" s="64"/>
      <c r="I188" s="64"/>
      <c r="J188" s="64"/>
      <c r="K188" s="64"/>
      <c r="L188" s="64"/>
    </row>
    <row r="189" spans="1:12" ht="12.75" hidden="1" x14ac:dyDescent="0.2">
      <c r="A189" s="64"/>
      <c r="B189" s="64"/>
      <c r="C189" s="64"/>
      <c r="D189" s="64"/>
      <c r="E189" s="64"/>
      <c r="F189" s="64"/>
      <c r="G189" s="64"/>
      <c r="H189" s="64"/>
      <c r="I189" s="64"/>
      <c r="J189" s="64"/>
      <c r="K189" s="64"/>
      <c r="L189" s="64"/>
    </row>
    <row r="190" spans="1:12" ht="12.75" hidden="1" x14ac:dyDescent="0.2">
      <c r="A190" s="64"/>
      <c r="B190" s="64"/>
      <c r="C190" s="64"/>
      <c r="D190" s="64"/>
      <c r="E190" s="64"/>
      <c r="F190" s="64"/>
      <c r="G190" s="64"/>
      <c r="H190" s="64"/>
      <c r="I190" s="64"/>
      <c r="J190" s="64"/>
      <c r="K190" s="64"/>
      <c r="L190" s="64"/>
    </row>
    <row r="191" spans="1:12" ht="12.75" hidden="1" x14ac:dyDescent="0.2">
      <c r="A191" s="64"/>
      <c r="B191" s="64"/>
      <c r="C191" s="64"/>
      <c r="D191" s="64"/>
      <c r="E191" s="64"/>
      <c r="F191" s="64"/>
      <c r="G191" s="64"/>
      <c r="H191" s="64"/>
      <c r="I191" s="64"/>
      <c r="J191" s="64"/>
      <c r="K191" s="64"/>
      <c r="L191" s="64"/>
    </row>
    <row r="192" spans="1:12" ht="12.75" hidden="1" x14ac:dyDescent="0.2">
      <c r="A192" s="64"/>
      <c r="B192" s="64"/>
      <c r="C192" s="64"/>
      <c r="D192" s="64"/>
      <c r="E192" s="64"/>
      <c r="F192" s="64"/>
      <c r="G192" s="64"/>
      <c r="H192" s="64"/>
      <c r="I192" s="64"/>
      <c r="J192" s="64"/>
      <c r="K192" s="64"/>
      <c r="L192" s="64"/>
    </row>
    <row r="193" spans="1:12" ht="12.75" hidden="1" x14ac:dyDescent="0.2">
      <c r="A193" s="64"/>
      <c r="B193" s="64"/>
      <c r="C193" s="64"/>
      <c r="D193" s="64"/>
      <c r="E193" s="64"/>
      <c r="F193" s="64"/>
      <c r="G193" s="64"/>
      <c r="H193" s="64"/>
      <c r="I193" s="64"/>
      <c r="J193" s="64"/>
      <c r="K193" s="64"/>
      <c r="L193" s="64"/>
    </row>
    <row r="194" spans="1:12" ht="12.75" hidden="1" x14ac:dyDescent="0.2">
      <c r="A194" s="64"/>
      <c r="B194" s="64"/>
      <c r="C194" s="64"/>
      <c r="D194" s="64"/>
      <c r="E194" s="64"/>
      <c r="F194" s="64"/>
      <c r="G194" s="64"/>
      <c r="H194" s="64"/>
      <c r="I194" s="64"/>
      <c r="J194" s="64"/>
      <c r="K194" s="64"/>
      <c r="L194" s="64"/>
    </row>
    <row r="195" spans="1:12" ht="12.75" hidden="1" x14ac:dyDescent="0.2">
      <c r="A195" s="64"/>
      <c r="B195" s="64"/>
      <c r="C195" s="64"/>
      <c r="D195" s="64"/>
      <c r="E195" s="64"/>
      <c r="F195" s="64"/>
      <c r="G195" s="64"/>
      <c r="H195" s="64"/>
      <c r="I195" s="64"/>
      <c r="J195" s="64"/>
      <c r="K195" s="64"/>
      <c r="L195" s="64"/>
    </row>
    <row r="196" spans="1:12" ht="12.75" hidden="1" x14ac:dyDescent="0.2">
      <c r="A196" s="64"/>
      <c r="B196" s="64"/>
      <c r="C196" s="64"/>
      <c r="D196" s="64"/>
      <c r="E196" s="64"/>
      <c r="F196" s="64"/>
      <c r="G196" s="64"/>
      <c r="H196" s="64"/>
      <c r="I196" s="64"/>
      <c r="J196" s="64"/>
      <c r="K196" s="64"/>
      <c r="L196" s="64"/>
    </row>
    <row r="197" spans="1:12" ht="12.75" hidden="1" x14ac:dyDescent="0.2">
      <c r="A197" s="64"/>
      <c r="B197" s="64"/>
      <c r="C197" s="64"/>
      <c r="D197" s="64"/>
      <c r="E197" s="64"/>
      <c r="F197" s="64"/>
      <c r="G197" s="64"/>
      <c r="H197" s="64"/>
      <c r="I197" s="64"/>
      <c r="J197" s="64"/>
      <c r="K197" s="64"/>
      <c r="L197" s="64"/>
    </row>
    <row r="198" spans="1:12" ht="12.75" hidden="1" x14ac:dyDescent="0.2">
      <c r="A198" s="64"/>
      <c r="B198" s="64"/>
      <c r="C198" s="64"/>
      <c r="D198" s="64"/>
      <c r="E198" s="64"/>
      <c r="F198" s="64"/>
      <c r="G198" s="64"/>
      <c r="H198" s="64"/>
      <c r="I198" s="64"/>
      <c r="J198" s="64"/>
      <c r="K198" s="64"/>
      <c r="L198" s="64"/>
    </row>
    <row r="199" spans="1:12" ht="12.75" hidden="1" x14ac:dyDescent="0.2">
      <c r="A199" s="64"/>
      <c r="B199" s="64"/>
      <c r="C199" s="64"/>
      <c r="D199" s="64"/>
      <c r="E199" s="64"/>
      <c r="F199" s="64"/>
      <c r="G199" s="64"/>
      <c r="H199" s="64"/>
      <c r="I199" s="64"/>
      <c r="J199" s="64"/>
      <c r="K199" s="64"/>
      <c r="L199" s="64"/>
    </row>
    <row r="200" spans="1:12" ht="12.75" hidden="1" x14ac:dyDescent="0.2">
      <c r="A200" s="64"/>
      <c r="B200" s="64"/>
      <c r="C200" s="64"/>
      <c r="D200" s="64"/>
      <c r="E200" s="64"/>
      <c r="F200" s="64"/>
      <c r="G200" s="64"/>
      <c r="H200" s="64"/>
      <c r="I200" s="64"/>
      <c r="J200" s="64"/>
      <c r="K200" s="64"/>
      <c r="L200" s="64"/>
    </row>
    <row r="201" spans="1:12" ht="12.75" hidden="1" x14ac:dyDescent="0.2">
      <c r="A201" s="64"/>
      <c r="B201" s="64"/>
      <c r="C201" s="64"/>
      <c r="D201" s="64"/>
      <c r="E201" s="64"/>
      <c r="F201" s="64"/>
      <c r="G201" s="64"/>
      <c r="H201" s="64"/>
      <c r="I201" s="64"/>
      <c r="J201" s="64"/>
      <c r="K201" s="64"/>
      <c r="L201" s="64"/>
    </row>
    <row r="202" spans="1:12" ht="12.75" hidden="1" x14ac:dyDescent="0.2">
      <c r="A202" s="64"/>
      <c r="B202" s="64"/>
      <c r="C202" s="64"/>
      <c r="D202" s="64"/>
      <c r="E202" s="64"/>
      <c r="F202" s="64"/>
      <c r="G202" s="64"/>
      <c r="H202" s="64"/>
      <c r="I202" s="64"/>
      <c r="J202" s="64"/>
      <c r="K202" s="64"/>
      <c r="L202" s="64"/>
    </row>
    <row r="203" spans="1:12" ht="12.75" hidden="1" x14ac:dyDescent="0.2">
      <c r="A203" s="64"/>
      <c r="B203" s="64"/>
      <c r="C203" s="64"/>
      <c r="D203" s="64"/>
      <c r="E203" s="64"/>
      <c r="F203" s="64"/>
      <c r="G203" s="64"/>
      <c r="H203" s="64"/>
      <c r="I203" s="64"/>
      <c r="J203" s="64"/>
      <c r="K203" s="64"/>
      <c r="L203" s="64"/>
    </row>
    <row r="204" spans="1:12" ht="12.75" hidden="1" x14ac:dyDescent="0.2">
      <c r="A204" s="64"/>
      <c r="B204" s="64"/>
      <c r="C204" s="64"/>
      <c r="D204" s="64"/>
      <c r="E204" s="64"/>
      <c r="F204" s="64"/>
      <c r="G204" s="64"/>
      <c r="H204" s="64"/>
      <c r="I204" s="64"/>
      <c r="J204" s="64"/>
      <c r="K204" s="64"/>
      <c r="L204" s="64"/>
    </row>
    <row r="205" spans="1:12" ht="12.75" hidden="1" x14ac:dyDescent="0.2">
      <c r="A205" s="64"/>
      <c r="B205" s="64"/>
      <c r="C205" s="64"/>
      <c r="D205" s="64"/>
      <c r="E205" s="64"/>
      <c r="F205" s="64"/>
      <c r="G205" s="64"/>
      <c r="H205" s="64"/>
      <c r="I205" s="64"/>
      <c r="J205" s="64"/>
      <c r="K205" s="64"/>
      <c r="L205" s="64"/>
    </row>
    <row r="206" spans="1:12" ht="12.75" hidden="1" x14ac:dyDescent="0.2">
      <c r="A206" s="64"/>
      <c r="B206" s="64"/>
      <c r="C206" s="64"/>
      <c r="D206" s="64"/>
      <c r="E206" s="64"/>
      <c r="F206" s="64"/>
      <c r="G206" s="64"/>
      <c r="H206" s="64"/>
      <c r="I206" s="64"/>
      <c r="J206" s="64"/>
      <c r="K206" s="64"/>
      <c r="L206" s="64"/>
    </row>
    <row r="207" spans="1:12" ht="12.75" hidden="1" x14ac:dyDescent="0.2">
      <c r="A207" s="64"/>
      <c r="B207" s="64"/>
      <c r="C207" s="64"/>
      <c r="D207" s="64"/>
      <c r="E207" s="64"/>
      <c r="F207" s="64"/>
      <c r="G207" s="64"/>
      <c r="H207" s="64"/>
      <c r="I207" s="64"/>
      <c r="J207" s="64"/>
      <c r="K207" s="64"/>
      <c r="L207" s="64"/>
    </row>
    <row r="208" spans="1:12" ht="12.75" hidden="1" x14ac:dyDescent="0.2">
      <c r="A208" s="64"/>
      <c r="B208" s="64"/>
      <c r="C208" s="64"/>
      <c r="D208" s="64"/>
      <c r="E208" s="64"/>
      <c r="F208" s="64"/>
      <c r="G208" s="64"/>
      <c r="H208" s="64"/>
      <c r="I208" s="64"/>
      <c r="J208" s="64"/>
      <c r="K208" s="64"/>
      <c r="L208" s="64"/>
    </row>
    <row r="209" spans="1:12" ht="12.75" hidden="1" x14ac:dyDescent="0.2">
      <c r="A209" s="64"/>
      <c r="B209" s="64"/>
      <c r="C209" s="64"/>
      <c r="D209" s="64"/>
      <c r="E209" s="64"/>
      <c r="F209" s="64"/>
      <c r="G209" s="64"/>
      <c r="H209" s="64"/>
      <c r="I209" s="64"/>
      <c r="J209" s="64"/>
      <c r="K209" s="64"/>
      <c r="L209" s="64"/>
    </row>
    <row r="210" spans="1:12" ht="12.75" hidden="1" x14ac:dyDescent="0.2">
      <c r="A210" s="64"/>
      <c r="B210" s="64"/>
      <c r="C210" s="64"/>
      <c r="D210" s="64"/>
      <c r="E210" s="64"/>
      <c r="F210" s="64"/>
      <c r="G210" s="64"/>
      <c r="H210" s="64"/>
      <c r="I210" s="64"/>
      <c r="J210" s="64"/>
      <c r="K210" s="64"/>
      <c r="L210" s="64"/>
    </row>
    <row r="211" spans="1:12" ht="12.75" hidden="1" x14ac:dyDescent="0.2">
      <c r="A211" s="64"/>
      <c r="B211" s="64"/>
      <c r="C211" s="64"/>
      <c r="D211" s="64"/>
      <c r="E211" s="64"/>
      <c r="F211" s="64"/>
      <c r="G211" s="64"/>
      <c r="H211" s="64"/>
      <c r="I211" s="64"/>
      <c r="J211" s="64"/>
      <c r="K211" s="64"/>
      <c r="L211" s="64"/>
    </row>
    <row r="212" spans="1:12" ht="12.75" hidden="1" x14ac:dyDescent="0.2">
      <c r="A212" s="64"/>
      <c r="B212" s="64"/>
      <c r="C212" s="64"/>
      <c r="D212" s="64"/>
      <c r="E212" s="64"/>
      <c r="F212" s="64"/>
      <c r="G212" s="64"/>
      <c r="H212" s="64"/>
      <c r="I212" s="64"/>
      <c r="J212" s="64"/>
      <c r="K212" s="64"/>
      <c r="L212" s="64"/>
    </row>
    <row r="213" spans="1:12" ht="12.75" hidden="1" x14ac:dyDescent="0.2">
      <c r="A213" s="64"/>
      <c r="B213" s="64"/>
      <c r="C213" s="64"/>
      <c r="D213" s="64"/>
      <c r="E213" s="64"/>
      <c r="F213" s="64"/>
      <c r="G213" s="64"/>
      <c r="H213" s="64"/>
      <c r="I213" s="64"/>
      <c r="J213" s="64"/>
      <c r="K213" s="64"/>
      <c r="L213" s="64"/>
    </row>
    <row r="214" spans="1:12" ht="12.75" hidden="1" x14ac:dyDescent="0.2">
      <c r="A214" s="64"/>
      <c r="B214" s="64"/>
      <c r="C214" s="64"/>
      <c r="D214" s="64"/>
      <c r="E214" s="64"/>
      <c r="F214" s="64"/>
      <c r="G214" s="64"/>
      <c r="H214" s="64"/>
      <c r="I214" s="64"/>
      <c r="J214" s="64"/>
      <c r="K214" s="64"/>
      <c r="L214" s="64"/>
    </row>
    <row r="215" spans="1:12" ht="12.75" hidden="1" x14ac:dyDescent="0.2">
      <c r="A215" s="64"/>
      <c r="B215" s="64"/>
      <c r="C215" s="64"/>
      <c r="D215" s="64"/>
      <c r="E215" s="64"/>
      <c r="F215" s="64"/>
      <c r="G215" s="64"/>
      <c r="H215" s="64"/>
      <c r="I215" s="64"/>
      <c r="J215" s="64"/>
      <c r="K215" s="64"/>
      <c r="L215" s="64"/>
    </row>
    <row r="216" spans="1:12" ht="12.75" hidden="1" x14ac:dyDescent="0.2">
      <c r="A216" s="64"/>
      <c r="B216" s="64"/>
      <c r="C216" s="64"/>
      <c r="D216" s="64"/>
      <c r="E216" s="64"/>
      <c r="F216" s="64"/>
      <c r="G216" s="64"/>
      <c r="H216" s="64"/>
      <c r="I216" s="64"/>
      <c r="J216" s="64"/>
      <c r="K216" s="64"/>
      <c r="L216" s="64"/>
    </row>
    <row r="217" spans="1:12" ht="12.75" hidden="1" x14ac:dyDescent="0.2">
      <c r="A217" s="64"/>
      <c r="B217" s="64"/>
      <c r="C217" s="64"/>
      <c r="D217" s="64"/>
      <c r="E217" s="64"/>
      <c r="F217" s="64"/>
      <c r="G217" s="64"/>
      <c r="H217" s="64"/>
      <c r="I217" s="64"/>
      <c r="J217" s="64"/>
      <c r="K217" s="64"/>
      <c r="L217" s="64"/>
    </row>
    <row r="218" spans="1:12" ht="12.75" hidden="1" x14ac:dyDescent="0.2">
      <c r="A218" s="64"/>
      <c r="B218" s="64"/>
      <c r="C218" s="64"/>
      <c r="D218" s="64"/>
      <c r="E218" s="64"/>
      <c r="F218" s="64"/>
      <c r="G218" s="64"/>
      <c r="H218" s="64"/>
      <c r="I218" s="64"/>
      <c r="J218" s="64"/>
      <c r="K218" s="64"/>
      <c r="L218" s="64"/>
    </row>
    <row r="219" spans="1:12" ht="12.75" hidden="1" x14ac:dyDescent="0.2">
      <c r="A219" s="64"/>
      <c r="B219" s="64"/>
      <c r="C219" s="64"/>
      <c r="D219" s="64"/>
      <c r="E219" s="64"/>
      <c r="F219" s="64"/>
      <c r="G219" s="64"/>
      <c r="H219" s="64"/>
      <c r="I219" s="64"/>
      <c r="J219" s="64"/>
      <c r="K219" s="64"/>
      <c r="L219" s="64"/>
    </row>
    <row r="220" spans="1:12" ht="12.75" hidden="1" x14ac:dyDescent="0.2">
      <c r="A220" s="64"/>
      <c r="B220" s="64"/>
      <c r="C220" s="64"/>
      <c r="D220" s="64"/>
      <c r="E220" s="64"/>
      <c r="F220" s="64"/>
      <c r="G220" s="64"/>
      <c r="H220" s="64"/>
      <c r="I220" s="64"/>
      <c r="J220" s="64"/>
      <c r="K220" s="64"/>
      <c r="L220" s="64"/>
    </row>
    <row r="221" spans="1:12" ht="12.75" hidden="1" x14ac:dyDescent="0.2">
      <c r="A221" s="64"/>
      <c r="B221" s="64"/>
      <c r="C221" s="64"/>
      <c r="D221" s="64"/>
      <c r="E221" s="64"/>
      <c r="F221" s="64"/>
      <c r="G221" s="64"/>
      <c r="H221" s="64"/>
      <c r="I221" s="64"/>
      <c r="J221" s="64"/>
      <c r="K221" s="64"/>
      <c r="L221" s="64"/>
    </row>
    <row r="222" spans="1:12" ht="12.75" hidden="1" x14ac:dyDescent="0.2">
      <c r="A222" s="64"/>
      <c r="B222" s="64"/>
      <c r="C222" s="64"/>
      <c r="D222" s="64"/>
      <c r="E222" s="64"/>
      <c r="F222" s="64"/>
      <c r="G222" s="64"/>
      <c r="H222" s="64"/>
      <c r="I222" s="64"/>
      <c r="J222" s="64"/>
      <c r="K222" s="64"/>
      <c r="L222" s="64"/>
    </row>
    <row r="223" spans="1:12" ht="12.75" hidden="1" x14ac:dyDescent="0.2">
      <c r="A223" s="64"/>
      <c r="B223" s="64"/>
      <c r="C223" s="64"/>
      <c r="D223" s="64"/>
      <c r="E223" s="64"/>
      <c r="F223" s="64"/>
      <c r="G223" s="64"/>
      <c r="H223" s="64"/>
      <c r="I223" s="64"/>
      <c r="J223" s="64"/>
      <c r="K223" s="64"/>
      <c r="L223" s="64"/>
    </row>
    <row r="224" spans="1:12" ht="12.75" hidden="1" x14ac:dyDescent="0.2">
      <c r="A224" s="64"/>
      <c r="B224" s="64"/>
      <c r="C224" s="64"/>
      <c r="D224" s="64"/>
      <c r="E224" s="64"/>
      <c r="F224" s="64"/>
      <c r="G224" s="64"/>
      <c r="H224" s="64"/>
      <c r="I224" s="64"/>
      <c r="J224" s="64"/>
      <c r="K224" s="64"/>
      <c r="L224" s="64"/>
    </row>
    <row r="225" spans="1:12" ht="12.75" hidden="1" x14ac:dyDescent="0.2">
      <c r="A225" s="64"/>
      <c r="B225" s="64"/>
      <c r="C225" s="64"/>
      <c r="D225" s="64"/>
      <c r="E225" s="64"/>
      <c r="F225" s="64"/>
      <c r="G225" s="64"/>
      <c r="H225" s="64"/>
      <c r="I225" s="64"/>
      <c r="J225" s="64"/>
      <c r="K225" s="64"/>
      <c r="L225" s="64"/>
    </row>
    <row r="226" spans="1:12" ht="12.75" hidden="1" x14ac:dyDescent="0.2">
      <c r="A226" s="64"/>
      <c r="B226" s="64"/>
      <c r="C226" s="64"/>
      <c r="D226" s="64"/>
      <c r="E226" s="64"/>
      <c r="F226" s="64"/>
      <c r="G226" s="64"/>
      <c r="H226" s="64"/>
      <c r="I226" s="64"/>
      <c r="J226" s="64"/>
      <c r="K226" s="64"/>
      <c r="L226" s="64"/>
    </row>
    <row r="227" spans="1:12" ht="12.75" hidden="1" x14ac:dyDescent="0.2">
      <c r="A227" s="64"/>
      <c r="B227" s="64"/>
      <c r="C227" s="64"/>
      <c r="D227" s="64"/>
      <c r="E227" s="64"/>
      <c r="F227" s="64"/>
      <c r="G227" s="64"/>
      <c r="H227" s="64"/>
      <c r="I227" s="64"/>
      <c r="J227" s="64"/>
      <c r="K227" s="64"/>
      <c r="L227" s="64"/>
    </row>
    <row r="228" spans="1:12" ht="12.75" hidden="1" x14ac:dyDescent="0.2">
      <c r="A228" s="64"/>
      <c r="B228" s="64"/>
      <c r="C228" s="64"/>
      <c r="D228" s="64"/>
      <c r="E228" s="64"/>
      <c r="F228" s="64"/>
      <c r="G228" s="64"/>
      <c r="H228" s="64"/>
      <c r="I228" s="64"/>
      <c r="J228" s="64"/>
      <c r="K228" s="64"/>
      <c r="L228" s="64"/>
    </row>
    <row r="229" spans="1:12" ht="12.75" hidden="1" x14ac:dyDescent="0.2">
      <c r="A229" s="64"/>
      <c r="B229" s="64"/>
      <c r="C229" s="64"/>
      <c r="D229" s="64"/>
      <c r="E229" s="64"/>
      <c r="F229" s="64"/>
      <c r="G229" s="64"/>
      <c r="H229" s="64"/>
      <c r="I229" s="64"/>
      <c r="J229" s="64"/>
      <c r="K229" s="64"/>
      <c r="L229" s="64"/>
    </row>
    <row r="230" spans="1:12" ht="12.75" hidden="1" x14ac:dyDescent="0.2">
      <c r="A230" s="64"/>
      <c r="B230" s="64"/>
      <c r="C230" s="64"/>
      <c r="D230" s="64"/>
      <c r="E230" s="64"/>
      <c r="F230" s="64"/>
      <c r="G230" s="64"/>
      <c r="H230" s="64"/>
      <c r="I230" s="64"/>
      <c r="J230" s="64"/>
      <c r="K230" s="64"/>
      <c r="L230" s="64"/>
    </row>
    <row r="231" spans="1:12" ht="12.75" hidden="1" x14ac:dyDescent="0.2">
      <c r="A231" s="64"/>
      <c r="B231" s="64"/>
      <c r="C231" s="64"/>
      <c r="D231" s="64"/>
      <c r="E231" s="64"/>
      <c r="F231" s="64"/>
      <c r="G231" s="64"/>
      <c r="H231" s="64"/>
      <c r="I231" s="64"/>
      <c r="J231" s="64"/>
      <c r="K231" s="64"/>
      <c r="L231" s="64"/>
    </row>
    <row r="232" spans="1:12" ht="12.75" hidden="1" x14ac:dyDescent="0.2">
      <c r="A232" s="64"/>
      <c r="B232" s="64"/>
      <c r="C232" s="64"/>
      <c r="D232" s="64"/>
      <c r="E232" s="64"/>
      <c r="F232" s="64"/>
      <c r="G232" s="64"/>
      <c r="H232" s="64"/>
      <c r="I232" s="64"/>
      <c r="J232" s="64"/>
      <c r="K232" s="64"/>
      <c r="L232" s="64"/>
    </row>
    <row r="233" spans="1:12" ht="12.75" hidden="1" x14ac:dyDescent="0.2">
      <c r="A233" s="64"/>
      <c r="B233" s="64"/>
      <c r="C233" s="64"/>
      <c r="D233" s="64"/>
      <c r="E233" s="64"/>
      <c r="F233" s="64"/>
      <c r="G233" s="64"/>
      <c r="H233" s="64"/>
      <c r="I233" s="64"/>
      <c r="J233" s="64"/>
      <c r="K233" s="64"/>
      <c r="L233" s="64"/>
    </row>
    <row r="234" spans="1:12" ht="12.75" hidden="1" x14ac:dyDescent="0.2">
      <c r="A234" s="64"/>
      <c r="B234" s="64"/>
      <c r="C234" s="64"/>
      <c r="D234" s="64"/>
      <c r="E234" s="64"/>
      <c r="F234" s="64"/>
      <c r="G234" s="64"/>
      <c r="H234" s="64"/>
      <c r="I234" s="64"/>
      <c r="J234" s="64"/>
      <c r="K234" s="64"/>
      <c r="L234" s="64"/>
    </row>
    <row r="235" spans="1:12" ht="12.75" hidden="1" x14ac:dyDescent="0.2">
      <c r="A235" s="64"/>
      <c r="B235" s="64"/>
      <c r="C235" s="64"/>
      <c r="D235" s="64"/>
      <c r="E235" s="64"/>
      <c r="F235" s="64"/>
      <c r="G235" s="64"/>
      <c r="H235" s="64"/>
      <c r="I235" s="64"/>
      <c r="J235" s="64"/>
      <c r="K235" s="64"/>
      <c r="L235" s="64"/>
    </row>
    <row r="236" spans="1:12" ht="12.75" hidden="1" x14ac:dyDescent="0.2">
      <c r="A236" s="64"/>
      <c r="B236" s="64"/>
      <c r="C236" s="64"/>
      <c r="D236" s="64"/>
      <c r="E236" s="64"/>
      <c r="F236" s="64"/>
      <c r="G236" s="64"/>
      <c r="H236" s="64"/>
      <c r="I236" s="64"/>
      <c r="J236" s="64"/>
      <c r="K236" s="64"/>
      <c r="L236" s="64"/>
    </row>
    <row r="237" spans="1:12" ht="12.75" hidden="1" x14ac:dyDescent="0.2">
      <c r="A237" s="64"/>
      <c r="B237" s="64"/>
      <c r="C237" s="64"/>
      <c r="D237" s="64"/>
      <c r="E237" s="64"/>
      <c r="F237" s="64"/>
      <c r="G237" s="64"/>
      <c r="H237" s="64"/>
      <c r="I237" s="64"/>
      <c r="J237" s="64"/>
      <c r="K237" s="64"/>
      <c r="L237" s="64"/>
    </row>
    <row r="238" spans="1:12" ht="12.75" hidden="1" x14ac:dyDescent="0.2">
      <c r="A238" s="64"/>
      <c r="B238" s="64"/>
      <c r="C238" s="64"/>
      <c r="D238" s="64"/>
      <c r="E238" s="64"/>
      <c r="F238" s="64"/>
      <c r="G238" s="64"/>
      <c r="H238" s="64"/>
      <c r="I238" s="64"/>
      <c r="J238" s="64"/>
      <c r="K238" s="64"/>
      <c r="L238" s="64"/>
    </row>
    <row r="239" spans="1:12" ht="12.75" hidden="1" x14ac:dyDescent="0.2">
      <c r="A239" s="64"/>
      <c r="B239" s="64"/>
      <c r="C239" s="64"/>
      <c r="D239" s="64"/>
      <c r="E239" s="64"/>
      <c r="F239" s="64"/>
      <c r="G239" s="64"/>
      <c r="H239" s="64"/>
      <c r="I239" s="64"/>
      <c r="J239" s="64"/>
      <c r="K239" s="64"/>
      <c r="L239" s="64"/>
    </row>
    <row r="240" spans="1:12" ht="12.75" hidden="1" x14ac:dyDescent="0.2">
      <c r="A240" s="64"/>
      <c r="B240" s="64"/>
      <c r="C240" s="64"/>
      <c r="D240" s="64"/>
      <c r="E240" s="64"/>
      <c r="F240" s="64"/>
      <c r="G240" s="64"/>
      <c r="H240" s="64"/>
      <c r="I240" s="64"/>
      <c r="J240" s="64"/>
      <c r="K240" s="64"/>
      <c r="L240" s="64"/>
    </row>
    <row r="241" spans="1:12" ht="12.75" hidden="1" x14ac:dyDescent="0.2">
      <c r="A241" s="64"/>
      <c r="B241" s="64"/>
      <c r="C241" s="64"/>
      <c r="D241" s="64"/>
      <c r="E241" s="64"/>
      <c r="F241" s="64"/>
      <c r="G241" s="64"/>
      <c r="H241" s="64"/>
      <c r="I241" s="64"/>
      <c r="J241" s="64"/>
      <c r="K241" s="64"/>
      <c r="L241" s="64"/>
    </row>
    <row r="242" spans="1:12" ht="12.75" hidden="1" x14ac:dyDescent="0.2">
      <c r="A242" s="64"/>
      <c r="B242" s="64"/>
      <c r="C242" s="64"/>
      <c r="D242" s="64"/>
      <c r="E242" s="64"/>
      <c r="F242" s="64"/>
      <c r="G242" s="64"/>
      <c r="H242" s="64"/>
      <c r="I242" s="64"/>
      <c r="J242" s="64"/>
      <c r="K242" s="64"/>
      <c r="L242" s="64"/>
    </row>
    <row r="243" spans="1:12" ht="12.75" hidden="1" x14ac:dyDescent="0.2">
      <c r="A243" s="64"/>
      <c r="B243" s="64"/>
      <c r="C243" s="64"/>
      <c r="D243" s="64"/>
      <c r="E243" s="64"/>
      <c r="F243" s="64"/>
      <c r="G243" s="64"/>
      <c r="H243" s="64"/>
      <c r="I243" s="64"/>
      <c r="J243" s="64"/>
      <c r="K243" s="64"/>
      <c r="L243" s="64"/>
    </row>
    <row r="244" spans="1:12" ht="12.75" hidden="1" x14ac:dyDescent="0.2">
      <c r="A244" s="64"/>
      <c r="B244" s="64"/>
      <c r="C244" s="64"/>
      <c r="D244" s="64"/>
      <c r="E244" s="64"/>
      <c r="F244" s="64"/>
      <c r="G244" s="64"/>
      <c r="H244" s="64"/>
      <c r="I244" s="64"/>
      <c r="J244" s="64"/>
      <c r="K244" s="64"/>
      <c r="L244" s="64"/>
    </row>
    <row r="245" spans="1:12" ht="12.75" hidden="1" x14ac:dyDescent="0.2">
      <c r="A245" s="64"/>
      <c r="B245" s="64"/>
      <c r="C245" s="64"/>
      <c r="D245" s="64"/>
      <c r="E245" s="64"/>
      <c r="F245" s="64"/>
      <c r="G245" s="64"/>
      <c r="H245" s="64"/>
      <c r="I245" s="64"/>
      <c r="J245" s="64"/>
      <c r="K245" s="64"/>
      <c r="L245" s="64"/>
    </row>
    <row r="246" spans="1:12" ht="12.75" hidden="1" x14ac:dyDescent="0.2">
      <c r="A246" s="64"/>
      <c r="B246" s="64"/>
      <c r="C246" s="64"/>
      <c r="D246" s="64"/>
      <c r="E246" s="64"/>
      <c r="F246" s="64"/>
      <c r="G246" s="64"/>
      <c r="H246" s="64"/>
      <c r="I246" s="64"/>
      <c r="J246" s="64"/>
      <c r="K246" s="64"/>
      <c r="L246" s="64"/>
    </row>
    <row r="247" spans="1:12" ht="12.75" hidden="1" x14ac:dyDescent="0.2">
      <c r="A247" s="64"/>
      <c r="B247" s="64"/>
      <c r="C247" s="64"/>
      <c r="D247" s="64"/>
      <c r="E247" s="64"/>
      <c r="F247" s="64"/>
      <c r="G247" s="64"/>
      <c r="H247" s="64"/>
      <c r="I247" s="64"/>
      <c r="J247" s="64"/>
      <c r="K247" s="64"/>
      <c r="L247" s="64"/>
    </row>
    <row r="248" spans="1:12" ht="12.75" hidden="1" x14ac:dyDescent="0.2">
      <c r="A248" s="64"/>
      <c r="B248" s="64"/>
      <c r="C248" s="64"/>
      <c r="D248" s="64"/>
      <c r="E248" s="64"/>
      <c r="F248" s="64"/>
      <c r="G248" s="64"/>
      <c r="H248" s="64"/>
      <c r="I248" s="64"/>
      <c r="J248" s="64"/>
      <c r="K248" s="64"/>
      <c r="L248" s="64"/>
    </row>
    <row r="249" spans="1:12" ht="12.75" hidden="1" x14ac:dyDescent="0.2">
      <c r="A249" s="64"/>
      <c r="B249" s="64"/>
      <c r="C249" s="64"/>
      <c r="D249" s="64"/>
      <c r="E249" s="64"/>
      <c r="F249" s="64"/>
      <c r="G249" s="64"/>
      <c r="H249" s="64"/>
      <c r="I249" s="64"/>
      <c r="J249" s="64"/>
      <c r="K249" s="64"/>
      <c r="L249" s="64"/>
    </row>
    <row r="250" spans="1:12" ht="12.75" hidden="1" x14ac:dyDescent="0.2">
      <c r="A250" s="64"/>
      <c r="B250" s="64"/>
      <c r="C250" s="64"/>
      <c r="D250" s="64"/>
      <c r="E250" s="64"/>
      <c r="F250" s="64"/>
      <c r="G250" s="64"/>
      <c r="H250" s="64"/>
      <c r="I250" s="64"/>
      <c r="J250" s="64"/>
      <c r="K250" s="64"/>
      <c r="L250" s="64"/>
    </row>
    <row r="251" spans="1:12" ht="12.75" hidden="1" x14ac:dyDescent="0.2">
      <c r="A251" s="64"/>
      <c r="B251" s="64"/>
      <c r="C251" s="64"/>
      <c r="D251" s="64"/>
      <c r="E251" s="64"/>
      <c r="F251" s="64"/>
      <c r="G251" s="64"/>
      <c r="H251" s="64"/>
      <c r="I251" s="64"/>
      <c r="J251" s="64"/>
      <c r="K251" s="64"/>
      <c r="L251" s="64"/>
    </row>
    <row r="252" spans="1:12" ht="12.75" hidden="1" x14ac:dyDescent="0.2">
      <c r="A252" s="64"/>
      <c r="B252" s="64"/>
      <c r="C252" s="64"/>
      <c r="D252" s="64"/>
      <c r="E252" s="64"/>
      <c r="F252" s="64"/>
      <c r="G252" s="64"/>
      <c r="H252" s="64"/>
      <c r="I252" s="64"/>
      <c r="J252" s="64"/>
      <c r="K252" s="64"/>
      <c r="L252" s="64"/>
    </row>
    <row r="253" spans="1:12" ht="12.75" hidden="1" x14ac:dyDescent="0.2">
      <c r="A253" s="64"/>
      <c r="B253" s="64"/>
      <c r="C253" s="64"/>
      <c r="D253" s="64"/>
      <c r="E253" s="64"/>
      <c r="F253" s="64"/>
      <c r="G253" s="64"/>
      <c r="H253" s="64"/>
      <c r="I253" s="64"/>
      <c r="J253" s="64"/>
      <c r="K253" s="64"/>
      <c r="L253" s="64"/>
    </row>
    <row r="254" spans="1:12" ht="12.75" hidden="1" x14ac:dyDescent="0.2">
      <c r="A254" s="64"/>
      <c r="B254" s="64"/>
      <c r="C254" s="64"/>
      <c r="D254" s="64"/>
      <c r="E254" s="64"/>
      <c r="F254" s="64"/>
      <c r="G254" s="64"/>
      <c r="H254" s="64"/>
      <c r="I254" s="64"/>
      <c r="J254" s="64"/>
      <c r="K254" s="64"/>
      <c r="L254" s="64"/>
    </row>
    <row r="255" spans="1:12" ht="12.75" hidden="1" x14ac:dyDescent="0.2">
      <c r="A255" s="64"/>
      <c r="B255" s="64"/>
      <c r="C255" s="64"/>
      <c r="D255" s="64"/>
      <c r="E255" s="64"/>
      <c r="F255" s="64"/>
      <c r="G255" s="64"/>
      <c r="H255" s="64"/>
      <c r="I255" s="64"/>
      <c r="J255" s="64"/>
      <c r="K255" s="64"/>
      <c r="L255" s="64"/>
    </row>
    <row r="256" spans="1:12" ht="12.75" hidden="1" x14ac:dyDescent="0.2">
      <c r="A256" s="64"/>
      <c r="B256" s="64"/>
      <c r="C256" s="64"/>
      <c r="D256" s="64"/>
      <c r="E256" s="64"/>
      <c r="F256" s="64"/>
      <c r="G256" s="64"/>
      <c r="H256" s="64"/>
      <c r="I256" s="64"/>
      <c r="J256" s="64"/>
      <c r="K256" s="64"/>
      <c r="L256" s="64"/>
    </row>
    <row r="257" spans="1:12" ht="12.75" hidden="1" x14ac:dyDescent="0.2">
      <c r="A257" s="64"/>
      <c r="B257" s="64"/>
      <c r="C257" s="64"/>
      <c r="D257" s="64"/>
      <c r="E257" s="64"/>
      <c r="F257" s="64"/>
      <c r="G257" s="64"/>
      <c r="H257" s="64"/>
      <c r="I257" s="64"/>
      <c r="J257" s="64"/>
      <c r="K257" s="64"/>
      <c r="L257" s="64"/>
    </row>
    <row r="258" spans="1:12" ht="12.75" hidden="1" x14ac:dyDescent="0.2">
      <c r="A258" s="64"/>
      <c r="B258" s="64"/>
      <c r="C258" s="64"/>
      <c r="D258" s="64"/>
      <c r="E258" s="64"/>
      <c r="F258" s="64"/>
      <c r="G258" s="64"/>
      <c r="H258" s="64"/>
      <c r="I258" s="64"/>
      <c r="J258" s="64"/>
      <c r="K258" s="64"/>
      <c r="L258" s="64"/>
    </row>
    <row r="259" spans="1:12" ht="12.75" hidden="1" x14ac:dyDescent="0.2">
      <c r="A259" s="64"/>
      <c r="B259" s="64"/>
      <c r="C259" s="64"/>
      <c r="D259" s="64"/>
      <c r="E259" s="64"/>
      <c r="F259" s="64"/>
      <c r="G259" s="64"/>
      <c r="H259" s="64"/>
      <c r="I259" s="64"/>
      <c r="J259" s="64"/>
      <c r="K259" s="64"/>
      <c r="L259" s="64"/>
    </row>
    <row r="260" spans="1:12" ht="12.75" hidden="1" x14ac:dyDescent="0.2">
      <c r="A260" s="64"/>
      <c r="B260" s="64"/>
      <c r="C260" s="64"/>
      <c r="D260" s="64"/>
      <c r="E260" s="64"/>
      <c r="F260" s="64"/>
      <c r="G260" s="64"/>
      <c r="H260" s="64"/>
      <c r="I260" s="64"/>
      <c r="J260" s="64"/>
      <c r="K260" s="64"/>
      <c r="L260" s="64"/>
    </row>
    <row r="261" spans="1:12" ht="12.75" hidden="1" x14ac:dyDescent="0.2">
      <c r="A261" s="64"/>
      <c r="B261" s="64"/>
      <c r="C261" s="64"/>
      <c r="D261" s="64"/>
      <c r="E261" s="64"/>
      <c r="F261" s="64"/>
      <c r="G261" s="64"/>
      <c r="H261" s="64"/>
      <c r="I261" s="64"/>
      <c r="J261" s="64"/>
      <c r="K261" s="64"/>
      <c r="L261" s="64"/>
    </row>
    <row r="262" spans="1:12" ht="12.75" hidden="1" x14ac:dyDescent="0.2">
      <c r="A262" s="64"/>
      <c r="B262" s="64"/>
      <c r="C262" s="64"/>
      <c r="D262" s="64"/>
      <c r="E262" s="64"/>
      <c r="F262" s="64"/>
      <c r="G262" s="64"/>
      <c r="H262" s="64"/>
      <c r="I262" s="64"/>
      <c r="J262" s="64"/>
      <c r="K262" s="64"/>
      <c r="L262" s="64"/>
    </row>
    <row r="263" spans="1:12" ht="12.75" hidden="1" x14ac:dyDescent="0.2">
      <c r="A263" s="64"/>
      <c r="B263" s="64"/>
      <c r="C263" s="64"/>
      <c r="D263" s="64"/>
      <c r="E263" s="64"/>
      <c r="F263" s="64"/>
      <c r="G263" s="64"/>
      <c r="H263" s="64"/>
      <c r="I263" s="64"/>
      <c r="J263" s="64"/>
      <c r="K263" s="64"/>
      <c r="L263" s="64"/>
    </row>
    <row r="264" spans="1:12" ht="12.75" hidden="1" x14ac:dyDescent="0.2">
      <c r="A264" s="64"/>
      <c r="B264" s="64"/>
      <c r="C264" s="64"/>
      <c r="D264" s="64"/>
      <c r="E264" s="64"/>
      <c r="F264" s="64"/>
      <c r="G264" s="64"/>
      <c r="H264" s="64"/>
      <c r="I264" s="64"/>
      <c r="J264" s="64"/>
      <c r="K264" s="64"/>
      <c r="L264" s="64"/>
    </row>
    <row r="265" spans="1:12" ht="12.75" hidden="1" x14ac:dyDescent="0.2">
      <c r="A265" s="64"/>
      <c r="B265" s="64"/>
      <c r="C265" s="64"/>
      <c r="D265" s="64"/>
      <c r="E265" s="64"/>
      <c r="F265" s="64"/>
      <c r="G265" s="64"/>
      <c r="H265" s="64"/>
      <c r="I265" s="64"/>
      <c r="J265" s="64"/>
      <c r="K265" s="64"/>
      <c r="L265" s="64"/>
    </row>
    <row r="266" spans="1:12" ht="12.75" hidden="1" x14ac:dyDescent="0.2">
      <c r="A266" s="64"/>
      <c r="B266" s="64"/>
      <c r="C266" s="64"/>
      <c r="D266" s="64"/>
      <c r="E266" s="64"/>
      <c r="F266" s="64"/>
      <c r="G266" s="64"/>
      <c r="H266" s="64"/>
      <c r="I266" s="64"/>
      <c r="J266" s="64"/>
      <c r="K266" s="64"/>
      <c r="L266" s="64"/>
    </row>
    <row r="267" spans="1:12" ht="12.75" hidden="1" x14ac:dyDescent="0.2">
      <c r="A267" s="64"/>
      <c r="B267" s="64"/>
      <c r="C267" s="64"/>
      <c r="D267" s="64"/>
      <c r="E267" s="64"/>
      <c r="F267" s="64"/>
      <c r="G267" s="64"/>
      <c r="H267" s="64"/>
      <c r="I267" s="64"/>
      <c r="J267" s="64"/>
      <c r="K267" s="64"/>
      <c r="L267" s="64"/>
    </row>
    <row r="268" spans="1:12" ht="12.75" hidden="1" x14ac:dyDescent="0.2">
      <c r="A268" s="64"/>
      <c r="B268" s="64"/>
      <c r="C268" s="64"/>
      <c r="D268" s="64"/>
      <c r="E268" s="64"/>
      <c r="F268" s="64"/>
      <c r="G268" s="64"/>
      <c r="H268" s="64"/>
      <c r="I268" s="64"/>
      <c r="J268" s="64"/>
      <c r="K268" s="64"/>
      <c r="L268" s="64"/>
    </row>
    <row r="269" spans="1:12" ht="12.75" hidden="1" x14ac:dyDescent="0.2">
      <c r="A269" s="64"/>
      <c r="B269" s="64"/>
      <c r="C269" s="64"/>
      <c r="D269" s="64"/>
      <c r="E269" s="64"/>
      <c r="F269" s="64"/>
      <c r="G269" s="64"/>
      <c r="H269" s="64"/>
      <c r="I269" s="64"/>
      <c r="J269" s="64"/>
      <c r="K269" s="64"/>
      <c r="L269" s="64"/>
    </row>
    <row r="270" spans="1:12" ht="12.75" hidden="1" x14ac:dyDescent="0.2">
      <c r="A270" s="64"/>
      <c r="B270" s="64"/>
      <c r="C270" s="64"/>
      <c r="D270" s="64"/>
      <c r="E270" s="64"/>
      <c r="F270" s="64"/>
      <c r="G270" s="64"/>
      <c r="H270" s="64"/>
      <c r="I270" s="64"/>
      <c r="J270" s="64"/>
      <c r="K270" s="64"/>
      <c r="L270" s="64"/>
    </row>
    <row r="271" spans="1:12" ht="12.75" hidden="1" x14ac:dyDescent="0.2">
      <c r="A271" s="64"/>
      <c r="B271" s="64"/>
      <c r="C271" s="64"/>
      <c r="D271" s="64"/>
      <c r="E271" s="64"/>
      <c r="F271" s="64"/>
      <c r="G271" s="64"/>
      <c r="H271" s="64"/>
      <c r="I271" s="64"/>
      <c r="J271" s="64"/>
      <c r="K271" s="64"/>
      <c r="L271" s="64"/>
    </row>
    <row r="272" spans="1:12" ht="12.75" hidden="1" x14ac:dyDescent="0.2">
      <c r="A272" s="64"/>
      <c r="B272" s="64"/>
      <c r="C272" s="64"/>
      <c r="D272" s="64"/>
      <c r="E272" s="64"/>
      <c r="F272" s="64"/>
      <c r="G272" s="64"/>
      <c r="H272" s="64"/>
      <c r="I272" s="64"/>
      <c r="J272" s="64"/>
      <c r="K272" s="64"/>
      <c r="L272" s="64"/>
    </row>
    <row r="273" spans="1:12" ht="12.75" hidden="1" x14ac:dyDescent="0.2">
      <c r="A273" s="64"/>
      <c r="B273" s="64"/>
      <c r="C273" s="64"/>
      <c r="D273" s="64"/>
      <c r="E273" s="64"/>
      <c r="F273" s="64"/>
      <c r="G273" s="64"/>
      <c r="H273" s="64"/>
      <c r="I273" s="64"/>
      <c r="J273" s="64"/>
      <c r="K273" s="64"/>
      <c r="L273" s="64"/>
    </row>
    <row r="274" spans="1:12" ht="12.75" hidden="1" x14ac:dyDescent="0.2">
      <c r="A274" s="64"/>
      <c r="B274" s="64"/>
      <c r="C274" s="64"/>
      <c r="D274" s="64"/>
      <c r="E274" s="64"/>
      <c r="F274" s="64"/>
      <c r="G274" s="64"/>
      <c r="H274" s="64"/>
      <c r="I274" s="64"/>
      <c r="J274" s="64"/>
      <c r="K274" s="64"/>
      <c r="L274" s="64"/>
    </row>
    <row r="275" spans="1:12" ht="12.75" hidden="1" x14ac:dyDescent="0.2">
      <c r="A275" s="64"/>
      <c r="B275" s="64"/>
      <c r="C275" s="64"/>
      <c r="D275" s="64"/>
      <c r="E275" s="64"/>
      <c r="F275" s="64"/>
      <c r="G275" s="64"/>
      <c r="H275" s="64"/>
      <c r="I275" s="64"/>
      <c r="J275" s="64"/>
      <c r="K275" s="64"/>
      <c r="L275" s="64"/>
    </row>
    <row r="276" spans="1:12" ht="12.75" hidden="1" x14ac:dyDescent="0.2">
      <c r="A276" s="64"/>
      <c r="B276" s="64"/>
      <c r="C276" s="64"/>
      <c r="D276" s="64"/>
      <c r="E276" s="64"/>
      <c r="F276" s="64"/>
      <c r="G276" s="64"/>
      <c r="H276" s="64"/>
      <c r="I276" s="64"/>
      <c r="J276" s="64"/>
      <c r="K276" s="64"/>
      <c r="L276" s="64"/>
    </row>
    <row r="277" spans="1:12" ht="12.75" hidden="1" x14ac:dyDescent="0.2">
      <c r="A277" s="64"/>
      <c r="B277" s="64"/>
      <c r="C277" s="64"/>
      <c r="D277" s="64"/>
      <c r="E277" s="64"/>
      <c r="F277" s="64"/>
      <c r="G277" s="64"/>
      <c r="H277" s="64"/>
      <c r="I277" s="64"/>
      <c r="J277" s="64"/>
      <c r="K277" s="64"/>
      <c r="L277" s="64"/>
    </row>
    <row r="278" spans="1:12" ht="12.75" hidden="1" x14ac:dyDescent="0.2">
      <c r="A278" s="64"/>
      <c r="B278" s="64"/>
      <c r="C278" s="64"/>
      <c r="D278" s="64"/>
      <c r="E278" s="64"/>
      <c r="F278" s="64"/>
      <c r="G278" s="64"/>
      <c r="H278" s="64"/>
      <c r="I278" s="64"/>
      <c r="J278" s="64"/>
      <c r="K278" s="64"/>
      <c r="L278" s="64"/>
    </row>
    <row r="279" spans="1:12" ht="12.75" hidden="1" x14ac:dyDescent="0.2">
      <c r="A279" s="64"/>
      <c r="B279" s="64"/>
      <c r="C279" s="64"/>
      <c r="D279" s="64"/>
      <c r="E279" s="64"/>
      <c r="F279" s="64"/>
      <c r="G279" s="64"/>
      <c r="H279" s="64"/>
      <c r="I279" s="64"/>
      <c r="J279" s="64"/>
      <c r="K279" s="64"/>
      <c r="L279" s="64"/>
    </row>
    <row r="280" spans="1:12" ht="12.75" hidden="1" x14ac:dyDescent="0.2">
      <c r="A280" s="64"/>
      <c r="B280" s="64"/>
      <c r="C280" s="64"/>
      <c r="D280" s="64"/>
      <c r="E280" s="64"/>
      <c r="F280" s="64"/>
      <c r="G280" s="64"/>
      <c r="H280" s="64"/>
      <c r="I280" s="64"/>
      <c r="J280" s="64"/>
      <c r="K280" s="64"/>
      <c r="L280" s="64"/>
    </row>
    <row r="281" spans="1:12" ht="12.75" hidden="1" x14ac:dyDescent="0.2">
      <c r="A281" s="64"/>
      <c r="B281" s="64"/>
      <c r="C281" s="64"/>
      <c r="D281" s="64"/>
      <c r="E281" s="64"/>
      <c r="F281" s="64"/>
      <c r="G281" s="64"/>
      <c r="H281" s="64"/>
      <c r="I281" s="64"/>
      <c r="J281" s="64"/>
      <c r="K281" s="64"/>
      <c r="L281" s="64"/>
    </row>
    <row r="282" spans="1:12" ht="12.75" hidden="1" x14ac:dyDescent="0.2">
      <c r="A282" s="64"/>
      <c r="B282" s="64"/>
      <c r="C282" s="64"/>
      <c r="D282" s="64"/>
      <c r="E282" s="64"/>
      <c r="F282" s="64"/>
      <c r="G282" s="64"/>
      <c r="H282" s="64"/>
      <c r="I282" s="64"/>
      <c r="J282" s="64"/>
      <c r="K282" s="64"/>
      <c r="L282" s="64"/>
    </row>
    <row r="283" spans="1:12" ht="12.75" hidden="1" x14ac:dyDescent="0.2">
      <c r="A283" s="64"/>
      <c r="B283" s="64"/>
      <c r="C283" s="64"/>
      <c r="D283" s="64"/>
      <c r="E283" s="64"/>
      <c r="F283" s="64"/>
      <c r="G283" s="64"/>
      <c r="H283" s="64"/>
      <c r="I283" s="64"/>
      <c r="J283" s="64"/>
      <c r="K283" s="64"/>
      <c r="L283" s="64"/>
    </row>
    <row r="284" spans="1:12" ht="12.75" hidden="1" x14ac:dyDescent="0.2">
      <c r="A284" s="64"/>
      <c r="B284" s="64"/>
      <c r="C284" s="64"/>
      <c r="D284" s="64"/>
      <c r="E284" s="64"/>
      <c r="F284" s="64"/>
      <c r="G284" s="64"/>
      <c r="H284" s="64"/>
      <c r="I284" s="64"/>
      <c r="J284" s="64"/>
      <c r="K284" s="64"/>
      <c r="L284" s="64"/>
    </row>
    <row r="285" spans="1:12" ht="12.75" hidden="1" x14ac:dyDescent="0.2">
      <c r="A285" s="64"/>
      <c r="B285" s="64"/>
      <c r="C285" s="64"/>
      <c r="D285" s="64"/>
      <c r="E285" s="64"/>
      <c r="F285" s="64"/>
      <c r="G285" s="64"/>
      <c r="H285" s="64"/>
      <c r="I285" s="64"/>
      <c r="J285" s="64"/>
      <c r="K285" s="64"/>
      <c r="L285" s="64"/>
    </row>
    <row r="286" spans="1:12" ht="12.75" hidden="1" x14ac:dyDescent="0.2">
      <c r="A286" s="64"/>
      <c r="B286" s="64"/>
      <c r="C286" s="64"/>
      <c r="D286" s="64"/>
      <c r="E286" s="64"/>
      <c r="F286" s="64"/>
      <c r="G286" s="64"/>
      <c r="H286" s="64"/>
      <c r="I286" s="64"/>
      <c r="J286" s="64"/>
      <c r="K286" s="64"/>
      <c r="L286" s="64"/>
    </row>
    <row r="287" spans="1:12" ht="12.75" hidden="1" x14ac:dyDescent="0.2">
      <c r="A287" s="64"/>
      <c r="B287" s="64"/>
      <c r="C287" s="64"/>
      <c r="D287" s="64"/>
      <c r="E287" s="64"/>
      <c r="F287" s="64"/>
      <c r="G287" s="64"/>
      <c r="H287" s="64"/>
      <c r="I287" s="64"/>
      <c r="J287" s="64"/>
      <c r="K287" s="64"/>
      <c r="L287" s="64"/>
    </row>
    <row r="288" spans="1:12" ht="12.75" hidden="1" x14ac:dyDescent="0.2">
      <c r="A288" s="64"/>
      <c r="B288" s="64"/>
      <c r="C288" s="64"/>
      <c r="D288" s="64"/>
      <c r="E288" s="64"/>
      <c r="F288" s="64"/>
      <c r="G288" s="64"/>
      <c r="H288" s="64"/>
      <c r="I288" s="64"/>
      <c r="J288" s="64"/>
      <c r="K288" s="64"/>
      <c r="L288" s="64"/>
    </row>
    <row r="289" spans="1:12" ht="12.75" hidden="1" x14ac:dyDescent="0.2">
      <c r="A289" s="64"/>
      <c r="B289" s="64"/>
      <c r="C289" s="64"/>
      <c r="D289" s="64"/>
      <c r="E289" s="64"/>
      <c r="F289" s="64"/>
      <c r="G289" s="64"/>
      <c r="H289" s="64"/>
      <c r="I289" s="64"/>
      <c r="J289" s="64"/>
      <c r="K289" s="64"/>
      <c r="L289" s="64"/>
    </row>
    <row r="290" spans="1:12" ht="12.75" hidden="1" x14ac:dyDescent="0.2">
      <c r="A290" s="64"/>
      <c r="B290" s="64"/>
      <c r="C290" s="64"/>
      <c r="D290" s="64"/>
      <c r="E290" s="64"/>
      <c r="F290" s="64"/>
      <c r="G290" s="64"/>
      <c r="H290" s="64"/>
      <c r="I290" s="64"/>
      <c r="J290" s="64"/>
      <c r="K290" s="64"/>
      <c r="L290" s="64"/>
    </row>
    <row r="291" spans="1:12" ht="12.75" hidden="1" x14ac:dyDescent="0.2">
      <c r="A291" s="64"/>
      <c r="B291" s="64"/>
      <c r="C291" s="64"/>
      <c r="D291" s="64"/>
      <c r="E291" s="64"/>
      <c r="F291" s="64"/>
      <c r="G291" s="64"/>
      <c r="H291" s="64"/>
      <c r="I291" s="64"/>
      <c r="J291" s="64"/>
      <c r="K291" s="64"/>
      <c r="L291" s="64"/>
    </row>
    <row r="292" spans="1:12" ht="12.75" hidden="1" x14ac:dyDescent="0.2">
      <c r="A292" s="64"/>
      <c r="B292" s="64"/>
      <c r="C292" s="64"/>
      <c r="D292" s="64"/>
      <c r="E292" s="64"/>
      <c r="F292" s="64"/>
      <c r="G292" s="64"/>
      <c r="H292" s="64"/>
      <c r="I292" s="64"/>
      <c r="J292" s="64"/>
      <c r="K292" s="64"/>
      <c r="L292" s="64"/>
    </row>
    <row r="293" spans="1:12" ht="12.75" hidden="1" x14ac:dyDescent="0.2">
      <c r="A293" s="64"/>
      <c r="B293" s="64"/>
      <c r="C293" s="64"/>
      <c r="D293" s="64"/>
      <c r="E293" s="64"/>
      <c r="F293" s="64"/>
      <c r="G293" s="64"/>
      <c r="H293" s="64"/>
      <c r="I293" s="64"/>
      <c r="J293" s="64"/>
      <c r="K293" s="64"/>
      <c r="L293" s="64"/>
    </row>
    <row r="294" spans="1:12" ht="12.75" hidden="1" x14ac:dyDescent="0.2">
      <c r="A294" s="64"/>
      <c r="B294" s="64"/>
      <c r="C294" s="64"/>
      <c r="D294" s="64"/>
      <c r="E294" s="64"/>
      <c r="F294" s="64"/>
      <c r="G294" s="64"/>
      <c r="H294" s="64"/>
      <c r="I294" s="64"/>
      <c r="J294" s="64"/>
      <c r="K294" s="64"/>
      <c r="L294" s="64"/>
    </row>
    <row r="295" spans="1:12" ht="12.75" hidden="1" x14ac:dyDescent="0.2">
      <c r="A295" s="64"/>
      <c r="B295" s="64"/>
      <c r="C295" s="64"/>
      <c r="D295" s="64"/>
      <c r="E295" s="64"/>
      <c r="F295" s="64"/>
      <c r="G295" s="64"/>
      <c r="H295" s="64"/>
      <c r="I295" s="64"/>
      <c r="J295" s="64"/>
      <c r="K295" s="64"/>
      <c r="L295" s="64"/>
    </row>
    <row r="296" spans="1:12" ht="12.75" hidden="1" x14ac:dyDescent="0.2">
      <c r="A296" s="64"/>
      <c r="B296" s="64"/>
      <c r="C296" s="64"/>
      <c r="D296" s="64"/>
      <c r="E296" s="64"/>
      <c r="F296" s="64"/>
      <c r="G296" s="64"/>
      <c r="H296" s="64"/>
      <c r="I296" s="64"/>
      <c r="J296" s="64"/>
      <c r="K296" s="64"/>
      <c r="L296" s="64"/>
    </row>
    <row r="297" spans="1:12" ht="12.75" hidden="1" x14ac:dyDescent="0.2">
      <c r="A297" s="64"/>
      <c r="B297" s="64"/>
      <c r="C297" s="64"/>
      <c r="D297" s="64"/>
      <c r="E297" s="64"/>
      <c r="F297" s="64"/>
      <c r="G297" s="64"/>
      <c r="H297" s="64"/>
      <c r="I297" s="64"/>
      <c r="J297" s="64"/>
      <c r="K297" s="64"/>
      <c r="L297" s="64"/>
    </row>
    <row r="298" spans="1:12" ht="12.75" hidden="1" x14ac:dyDescent="0.2">
      <c r="A298" s="64"/>
      <c r="B298" s="64"/>
      <c r="C298" s="64"/>
      <c r="D298" s="64"/>
      <c r="E298" s="64"/>
      <c r="F298" s="64"/>
      <c r="G298" s="64"/>
      <c r="H298" s="64"/>
      <c r="I298" s="64"/>
      <c r="J298" s="64"/>
      <c r="K298" s="64"/>
      <c r="L298" s="64"/>
    </row>
    <row r="299" spans="1:12" ht="12.75" hidden="1" x14ac:dyDescent="0.2">
      <c r="A299" s="64"/>
      <c r="B299" s="64"/>
      <c r="C299" s="64"/>
      <c r="D299" s="64"/>
      <c r="E299" s="64"/>
      <c r="F299" s="64"/>
      <c r="G299" s="64"/>
      <c r="H299" s="64"/>
      <c r="I299" s="64"/>
      <c r="J299" s="64"/>
      <c r="K299" s="64"/>
      <c r="L299" s="64"/>
    </row>
    <row r="300" spans="1:12" ht="12.75" hidden="1" x14ac:dyDescent="0.2">
      <c r="A300" s="64"/>
      <c r="B300" s="64"/>
      <c r="C300" s="64"/>
      <c r="D300" s="64"/>
      <c r="E300" s="64"/>
      <c r="F300" s="64"/>
      <c r="G300" s="64"/>
      <c r="H300" s="64"/>
      <c r="I300" s="64"/>
      <c r="J300" s="64"/>
      <c r="K300" s="64"/>
      <c r="L300" s="64"/>
    </row>
    <row r="301" spans="1:12" ht="12.75" hidden="1" x14ac:dyDescent="0.2">
      <c r="A301" s="64"/>
      <c r="B301" s="64"/>
      <c r="C301" s="64"/>
      <c r="D301" s="64"/>
      <c r="E301" s="64"/>
      <c r="F301" s="64"/>
      <c r="G301" s="64"/>
      <c r="H301" s="64"/>
      <c r="I301" s="64"/>
      <c r="J301" s="64"/>
      <c r="K301" s="64"/>
      <c r="L301" s="64"/>
    </row>
    <row r="302" spans="1:12" ht="12.75" hidden="1" x14ac:dyDescent="0.2">
      <c r="A302" s="64"/>
      <c r="B302" s="64"/>
      <c r="C302" s="64"/>
      <c r="D302" s="64"/>
      <c r="E302" s="64"/>
      <c r="F302" s="64"/>
      <c r="G302" s="64"/>
      <c r="H302" s="64"/>
      <c r="I302" s="64"/>
      <c r="J302" s="64"/>
      <c r="K302" s="64"/>
      <c r="L302" s="64"/>
    </row>
    <row r="303" spans="1:12" ht="12.75" hidden="1" x14ac:dyDescent="0.2">
      <c r="A303" s="64"/>
      <c r="B303" s="64"/>
      <c r="C303" s="64"/>
      <c r="D303" s="64"/>
      <c r="E303" s="64"/>
      <c r="F303" s="64"/>
      <c r="G303" s="64"/>
      <c r="H303" s="64"/>
      <c r="I303" s="64"/>
      <c r="J303" s="64"/>
      <c r="K303" s="64"/>
      <c r="L303" s="64"/>
    </row>
    <row r="304" spans="1:12" ht="12.75" hidden="1" x14ac:dyDescent="0.2">
      <c r="A304" s="64"/>
      <c r="B304" s="64"/>
      <c r="C304" s="64"/>
      <c r="D304" s="64"/>
      <c r="E304" s="64"/>
      <c r="F304" s="64"/>
      <c r="G304" s="64"/>
      <c r="H304" s="64"/>
      <c r="I304" s="64"/>
      <c r="J304" s="64"/>
      <c r="K304" s="64"/>
      <c r="L304" s="64"/>
    </row>
    <row r="305" spans="1:12" ht="12.75" hidden="1" x14ac:dyDescent="0.2">
      <c r="A305" s="64"/>
      <c r="B305" s="64"/>
      <c r="C305" s="64"/>
      <c r="D305" s="64"/>
      <c r="E305" s="64"/>
      <c r="F305" s="64"/>
      <c r="G305" s="64"/>
      <c r="H305" s="64"/>
      <c r="I305" s="64"/>
      <c r="J305" s="64"/>
      <c r="K305" s="64"/>
      <c r="L305" s="64"/>
    </row>
    <row r="306" spans="1:12" ht="12.75" hidden="1" x14ac:dyDescent="0.2">
      <c r="A306" s="64"/>
      <c r="B306" s="64"/>
      <c r="C306" s="64"/>
      <c r="D306" s="64"/>
      <c r="E306" s="64"/>
      <c r="F306" s="64"/>
      <c r="G306" s="64"/>
      <c r="H306" s="64"/>
      <c r="I306" s="64"/>
      <c r="J306" s="64"/>
      <c r="K306" s="64"/>
      <c r="L306" s="64"/>
    </row>
    <row r="307" spans="1:12" ht="12.75" hidden="1" x14ac:dyDescent="0.2">
      <c r="A307" s="64"/>
      <c r="B307" s="64"/>
      <c r="C307" s="64"/>
      <c r="D307" s="64"/>
      <c r="E307" s="64"/>
      <c r="F307" s="64"/>
      <c r="G307" s="64"/>
      <c r="H307" s="64"/>
      <c r="I307" s="64"/>
      <c r="J307" s="64"/>
      <c r="K307" s="64"/>
      <c r="L307" s="64"/>
    </row>
    <row r="308" spans="1:12" ht="12.75" hidden="1" x14ac:dyDescent="0.2">
      <c r="A308" s="64"/>
      <c r="B308" s="64"/>
      <c r="C308" s="64"/>
      <c r="D308" s="64"/>
      <c r="E308" s="64"/>
      <c r="F308" s="64"/>
      <c r="G308" s="64"/>
      <c r="H308" s="64"/>
      <c r="I308" s="64"/>
      <c r="J308" s="64"/>
      <c r="K308" s="64"/>
      <c r="L308" s="64"/>
    </row>
    <row r="309" spans="1:12" ht="12.75" hidden="1" x14ac:dyDescent="0.2">
      <c r="A309" s="64"/>
      <c r="B309" s="64"/>
      <c r="C309" s="64"/>
      <c r="D309" s="64"/>
      <c r="E309" s="64"/>
      <c r="F309" s="64"/>
      <c r="G309" s="64"/>
      <c r="H309" s="64"/>
      <c r="I309" s="64"/>
      <c r="J309" s="64"/>
      <c r="K309" s="64"/>
      <c r="L309" s="64"/>
    </row>
    <row r="310" spans="1:12" ht="12.75" hidden="1" x14ac:dyDescent="0.2">
      <c r="A310" s="64"/>
      <c r="B310" s="64"/>
      <c r="C310" s="64"/>
      <c r="D310" s="64"/>
      <c r="E310" s="64"/>
      <c r="F310" s="64"/>
      <c r="G310" s="64"/>
      <c r="H310" s="64"/>
      <c r="I310" s="64"/>
      <c r="J310" s="64"/>
      <c r="K310" s="64"/>
      <c r="L310" s="64"/>
    </row>
    <row r="311" spans="1:12" ht="12.75" hidden="1" x14ac:dyDescent="0.2">
      <c r="A311" s="64"/>
      <c r="B311" s="64"/>
      <c r="C311" s="64"/>
      <c r="D311" s="64"/>
      <c r="E311" s="64"/>
      <c r="F311" s="64"/>
      <c r="G311" s="64"/>
      <c r="H311" s="64"/>
      <c r="I311" s="64"/>
      <c r="J311" s="64"/>
      <c r="K311" s="64"/>
      <c r="L311" s="64"/>
    </row>
    <row r="312" spans="1:12" ht="12.75" hidden="1" x14ac:dyDescent="0.2">
      <c r="A312" s="64"/>
      <c r="B312" s="64"/>
      <c r="C312" s="64"/>
      <c r="D312" s="64"/>
      <c r="E312" s="64"/>
      <c r="F312" s="64"/>
      <c r="G312" s="64"/>
      <c r="H312" s="64"/>
      <c r="I312" s="64"/>
      <c r="J312" s="64"/>
      <c r="K312" s="64"/>
      <c r="L312" s="64"/>
    </row>
    <row r="313" spans="1:12" ht="12.75" hidden="1" x14ac:dyDescent="0.2">
      <c r="A313" s="64"/>
      <c r="B313" s="64"/>
      <c r="C313" s="64"/>
      <c r="D313" s="64"/>
      <c r="E313" s="64"/>
      <c r="F313" s="64"/>
      <c r="G313" s="64"/>
      <c r="H313" s="64"/>
      <c r="I313" s="64"/>
      <c r="J313" s="64"/>
      <c r="K313" s="64"/>
      <c r="L313" s="64"/>
    </row>
    <row r="314" spans="1:12" ht="12.75" hidden="1" x14ac:dyDescent="0.2">
      <c r="A314" s="64"/>
      <c r="B314" s="64"/>
      <c r="C314" s="64"/>
      <c r="D314" s="64"/>
      <c r="E314" s="64"/>
      <c r="F314" s="64"/>
      <c r="G314" s="64"/>
      <c r="H314" s="64"/>
      <c r="I314" s="64"/>
      <c r="J314" s="64"/>
      <c r="K314" s="64"/>
      <c r="L314" s="64"/>
    </row>
    <row r="315" spans="1:12" ht="12.75" hidden="1" x14ac:dyDescent="0.2">
      <c r="A315" s="64"/>
      <c r="B315" s="64"/>
      <c r="C315" s="64"/>
      <c r="D315" s="64"/>
      <c r="E315" s="64"/>
      <c r="F315" s="64"/>
      <c r="G315" s="64"/>
      <c r="H315" s="64"/>
      <c r="I315" s="64"/>
      <c r="J315" s="64"/>
      <c r="K315" s="64"/>
      <c r="L315" s="64"/>
    </row>
    <row r="316" spans="1:12" ht="12.75" hidden="1" x14ac:dyDescent="0.2">
      <c r="A316" s="64"/>
      <c r="B316" s="64"/>
      <c r="C316" s="64"/>
      <c r="D316" s="64"/>
      <c r="E316" s="64"/>
      <c r="F316" s="64"/>
      <c r="G316" s="64"/>
      <c r="H316" s="64"/>
      <c r="I316" s="64"/>
      <c r="J316" s="64"/>
      <c r="K316" s="64"/>
      <c r="L316" s="64"/>
    </row>
    <row r="317" spans="1:12" ht="12.75" hidden="1" x14ac:dyDescent="0.2">
      <c r="A317" s="64"/>
      <c r="B317" s="64"/>
      <c r="C317" s="64"/>
      <c r="D317" s="64"/>
      <c r="E317" s="64"/>
      <c r="F317" s="64"/>
      <c r="G317" s="64"/>
      <c r="H317" s="64"/>
      <c r="I317" s="64"/>
      <c r="J317" s="64"/>
      <c r="K317" s="64"/>
      <c r="L317" s="64"/>
    </row>
    <row r="318" spans="1:12" ht="12.75" hidden="1" x14ac:dyDescent="0.2">
      <c r="A318" s="64"/>
      <c r="B318" s="64"/>
      <c r="C318" s="64"/>
      <c r="D318" s="64"/>
      <c r="E318" s="64"/>
      <c r="F318" s="64"/>
      <c r="G318" s="64"/>
      <c r="H318" s="64"/>
      <c r="I318" s="64"/>
      <c r="J318" s="64"/>
      <c r="K318" s="64"/>
      <c r="L318" s="64"/>
    </row>
    <row r="319" spans="1:12" ht="12.75" hidden="1" x14ac:dyDescent="0.2">
      <c r="A319" s="64"/>
      <c r="B319" s="64"/>
      <c r="C319" s="64"/>
      <c r="D319" s="64"/>
      <c r="E319" s="64"/>
      <c r="F319" s="64"/>
      <c r="G319" s="64"/>
      <c r="H319" s="64"/>
      <c r="I319" s="64"/>
      <c r="J319" s="64"/>
      <c r="K319" s="64"/>
      <c r="L319" s="64"/>
    </row>
    <row r="320" spans="1:12" ht="12.75" hidden="1" x14ac:dyDescent="0.2">
      <c r="A320" s="64"/>
      <c r="B320" s="64"/>
      <c r="C320" s="64"/>
      <c r="D320" s="64"/>
      <c r="E320" s="64"/>
      <c r="F320" s="64"/>
      <c r="G320" s="64"/>
      <c r="H320" s="64"/>
      <c r="I320" s="64"/>
      <c r="J320" s="64"/>
      <c r="K320" s="64"/>
      <c r="L320" s="64"/>
    </row>
    <row r="321" spans="1:12" ht="12.75" hidden="1" x14ac:dyDescent="0.2">
      <c r="A321" s="64"/>
      <c r="B321" s="64"/>
      <c r="C321" s="64"/>
      <c r="D321" s="64"/>
      <c r="E321" s="64"/>
      <c r="F321" s="64"/>
      <c r="G321" s="64"/>
      <c r="H321" s="64"/>
      <c r="I321" s="64"/>
      <c r="J321" s="64"/>
      <c r="K321" s="64"/>
      <c r="L321" s="64"/>
    </row>
    <row r="322" spans="1:12" ht="12.75" hidden="1" x14ac:dyDescent="0.2">
      <c r="A322" s="64"/>
      <c r="B322" s="64"/>
      <c r="C322" s="64"/>
      <c r="D322" s="64"/>
      <c r="E322" s="64"/>
      <c r="F322" s="64"/>
      <c r="G322" s="64"/>
      <c r="H322" s="64"/>
      <c r="I322" s="64"/>
      <c r="J322" s="64"/>
      <c r="K322" s="64"/>
      <c r="L322" s="64"/>
    </row>
    <row r="323" spans="1:12" ht="12.75" hidden="1" x14ac:dyDescent="0.2">
      <c r="A323" s="64"/>
      <c r="B323" s="64"/>
      <c r="C323" s="64"/>
      <c r="D323" s="64"/>
      <c r="E323" s="64"/>
      <c r="F323" s="64"/>
      <c r="G323" s="64"/>
      <c r="H323" s="64"/>
      <c r="I323" s="64"/>
      <c r="J323" s="64"/>
      <c r="K323" s="64"/>
      <c r="L323" s="64"/>
    </row>
    <row r="324" spans="1:12" ht="12.75" hidden="1" x14ac:dyDescent="0.2">
      <c r="A324" s="64"/>
      <c r="B324" s="64"/>
      <c r="C324" s="64"/>
      <c r="D324" s="64"/>
      <c r="E324" s="64"/>
      <c r="F324" s="64"/>
      <c r="G324" s="64"/>
      <c r="H324" s="64"/>
      <c r="I324" s="64"/>
      <c r="J324" s="64"/>
      <c r="K324" s="64"/>
      <c r="L324" s="64"/>
    </row>
    <row r="325" spans="1:12" ht="12.75" hidden="1" x14ac:dyDescent="0.2">
      <c r="A325" s="64"/>
      <c r="B325" s="64"/>
      <c r="C325" s="64"/>
      <c r="D325" s="64"/>
      <c r="E325" s="64"/>
      <c r="F325" s="64"/>
      <c r="G325" s="64"/>
      <c r="H325" s="64"/>
      <c r="I325" s="64"/>
      <c r="J325" s="64"/>
      <c r="K325" s="64"/>
      <c r="L325" s="64"/>
    </row>
    <row r="326" spans="1:12" ht="12.75" hidden="1" x14ac:dyDescent="0.2">
      <c r="A326" s="64"/>
      <c r="B326" s="64"/>
      <c r="C326" s="64"/>
      <c r="D326" s="64"/>
      <c r="E326" s="64"/>
      <c r="F326" s="64"/>
      <c r="G326" s="64"/>
      <c r="H326" s="64"/>
      <c r="I326" s="64"/>
      <c r="J326" s="64"/>
      <c r="K326" s="64"/>
      <c r="L326" s="64"/>
    </row>
    <row r="327" spans="1:12" ht="12.75" hidden="1" x14ac:dyDescent="0.2">
      <c r="A327" s="64"/>
      <c r="B327" s="64"/>
      <c r="C327" s="64"/>
      <c r="D327" s="64"/>
      <c r="E327" s="64"/>
      <c r="F327" s="64"/>
      <c r="G327" s="64"/>
      <c r="H327" s="64"/>
      <c r="I327" s="64"/>
      <c r="J327" s="64"/>
      <c r="K327" s="64"/>
      <c r="L327" s="64"/>
    </row>
    <row r="328" spans="1:12" ht="12.75" hidden="1" x14ac:dyDescent="0.2">
      <c r="A328" s="64"/>
      <c r="B328" s="64"/>
      <c r="C328" s="64"/>
      <c r="D328" s="64"/>
      <c r="E328" s="64"/>
      <c r="F328" s="64"/>
      <c r="G328" s="64"/>
      <c r="H328" s="64"/>
      <c r="I328" s="64"/>
      <c r="J328" s="64"/>
      <c r="K328" s="64"/>
      <c r="L328" s="64"/>
    </row>
    <row r="329" spans="1:12" ht="12.75" hidden="1" x14ac:dyDescent="0.2">
      <c r="A329" s="64"/>
      <c r="B329" s="64"/>
      <c r="C329" s="64"/>
      <c r="D329" s="64"/>
      <c r="E329" s="64"/>
      <c r="F329" s="64"/>
      <c r="G329" s="64"/>
      <c r="H329" s="64"/>
      <c r="I329" s="64"/>
      <c r="J329" s="64"/>
      <c r="K329" s="64"/>
      <c r="L329" s="64"/>
    </row>
    <row r="330" spans="1:12" ht="12.75" hidden="1" x14ac:dyDescent="0.2">
      <c r="A330" s="64"/>
      <c r="B330" s="64"/>
      <c r="C330" s="64"/>
      <c r="D330" s="64"/>
      <c r="E330" s="64"/>
      <c r="F330" s="64"/>
      <c r="G330" s="64"/>
      <c r="H330" s="64"/>
      <c r="I330" s="64"/>
      <c r="J330" s="64"/>
      <c r="K330" s="64"/>
      <c r="L330" s="64"/>
    </row>
    <row r="331" spans="1:12" ht="12.75" hidden="1" x14ac:dyDescent="0.2">
      <c r="A331" s="64"/>
      <c r="B331" s="64"/>
      <c r="C331" s="64"/>
      <c r="D331" s="64"/>
      <c r="E331" s="64"/>
      <c r="F331" s="64"/>
      <c r="G331" s="64"/>
      <c r="H331" s="64"/>
      <c r="I331" s="64"/>
      <c r="J331" s="64"/>
      <c r="K331" s="64"/>
      <c r="L331" s="64"/>
    </row>
    <row r="332" spans="1:12" ht="12.75" hidden="1" x14ac:dyDescent="0.2">
      <c r="A332" s="64"/>
      <c r="B332" s="64"/>
      <c r="C332" s="64"/>
      <c r="D332" s="64"/>
      <c r="E332" s="64"/>
      <c r="F332" s="64"/>
      <c r="G332" s="64"/>
      <c r="H332" s="64"/>
      <c r="I332" s="64"/>
      <c r="J332" s="64"/>
      <c r="K332" s="64"/>
      <c r="L332" s="64"/>
    </row>
    <row r="333" spans="1:12" ht="12.75" hidden="1" x14ac:dyDescent="0.2">
      <c r="A333" s="64"/>
      <c r="B333" s="64"/>
      <c r="C333" s="64"/>
      <c r="D333" s="64"/>
      <c r="E333" s="64"/>
      <c r="F333" s="64"/>
      <c r="G333" s="64"/>
      <c r="H333" s="64"/>
      <c r="I333" s="64"/>
      <c r="J333" s="64"/>
      <c r="K333" s="64"/>
      <c r="L333" s="64"/>
    </row>
    <row r="334" spans="1:12" ht="12.75" hidden="1" x14ac:dyDescent="0.2">
      <c r="A334" s="64"/>
      <c r="B334" s="64"/>
      <c r="C334" s="64"/>
      <c r="D334" s="64"/>
      <c r="E334" s="64"/>
      <c r="F334" s="64"/>
      <c r="G334" s="64"/>
      <c r="H334" s="64"/>
      <c r="I334" s="64"/>
      <c r="J334" s="64"/>
      <c r="K334" s="64"/>
      <c r="L334" s="64"/>
    </row>
    <row r="335" spans="1:12" ht="12.75" hidden="1" x14ac:dyDescent="0.2">
      <c r="A335" s="64"/>
      <c r="B335" s="64"/>
      <c r="C335" s="64"/>
      <c r="D335" s="64"/>
      <c r="E335" s="64"/>
      <c r="F335" s="64"/>
      <c r="G335" s="64"/>
      <c r="H335" s="64"/>
      <c r="I335" s="64"/>
      <c r="J335" s="64"/>
      <c r="K335" s="64"/>
      <c r="L335" s="64"/>
    </row>
    <row r="336" spans="1:12" ht="12.75" hidden="1" x14ac:dyDescent="0.2">
      <c r="A336" s="64"/>
      <c r="B336" s="64"/>
      <c r="C336" s="64"/>
      <c r="D336" s="64"/>
      <c r="E336" s="64"/>
      <c r="F336" s="64"/>
      <c r="G336" s="64"/>
      <c r="H336" s="64"/>
      <c r="I336" s="64"/>
      <c r="J336" s="64"/>
      <c r="K336" s="64"/>
      <c r="L336" s="64"/>
    </row>
    <row r="337" spans="1:12" ht="12.75" hidden="1" x14ac:dyDescent="0.2">
      <c r="A337" s="64"/>
      <c r="B337" s="64"/>
      <c r="C337" s="64"/>
      <c r="D337" s="64"/>
      <c r="E337" s="64"/>
      <c r="F337" s="64"/>
      <c r="G337" s="64"/>
      <c r="H337" s="64"/>
      <c r="I337" s="64"/>
      <c r="J337" s="64"/>
      <c r="K337" s="64"/>
      <c r="L337" s="64"/>
    </row>
    <row r="338" spans="1:12" ht="12.75" hidden="1" x14ac:dyDescent="0.2">
      <c r="A338" s="64"/>
      <c r="B338" s="64"/>
      <c r="C338" s="64"/>
      <c r="D338" s="64"/>
      <c r="E338" s="64"/>
      <c r="F338" s="64"/>
      <c r="G338" s="64"/>
      <c r="H338" s="64"/>
      <c r="I338" s="64"/>
      <c r="J338" s="64"/>
      <c r="K338" s="64"/>
      <c r="L338" s="64"/>
    </row>
    <row r="339" spans="1:12" ht="12.75" hidden="1" x14ac:dyDescent="0.2">
      <c r="A339" s="64"/>
      <c r="B339" s="64"/>
      <c r="C339" s="64"/>
      <c r="D339" s="64"/>
      <c r="E339" s="64"/>
      <c r="F339" s="64"/>
      <c r="G339" s="64"/>
      <c r="H339" s="64"/>
      <c r="I339" s="64"/>
      <c r="J339" s="64"/>
      <c r="K339" s="64"/>
      <c r="L339" s="64"/>
    </row>
    <row r="340" spans="1:12" ht="12.75" hidden="1" x14ac:dyDescent="0.2">
      <c r="A340" s="64"/>
      <c r="B340" s="64"/>
      <c r="C340" s="64"/>
      <c r="D340" s="64"/>
      <c r="E340" s="64"/>
      <c r="F340" s="64"/>
      <c r="G340" s="64"/>
      <c r="H340" s="64"/>
      <c r="I340" s="64"/>
      <c r="J340" s="64"/>
      <c r="K340" s="64"/>
      <c r="L340" s="64"/>
    </row>
    <row r="341" spans="1:12" ht="12.75" hidden="1" x14ac:dyDescent="0.2">
      <c r="A341" s="64"/>
      <c r="B341" s="64"/>
      <c r="C341" s="64"/>
      <c r="D341" s="64"/>
      <c r="E341" s="64"/>
      <c r="F341" s="64"/>
      <c r="G341" s="64"/>
      <c r="H341" s="64"/>
      <c r="I341" s="64"/>
      <c r="J341" s="64"/>
      <c r="K341" s="64"/>
      <c r="L341" s="64"/>
    </row>
    <row r="342" spans="1:12" ht="12.75" hidden="1" x14ac:dyDescent="0.2">
      <c r="A342" s="64"/>
      <c r="B342" s="64"/>
      <c r="C342" s="64"/>
      <c r="D342" s="64"/>
      <c r="E342" s="64"/>
      <c r="F342" s="64"/>
      <c r="G342" s="64"/>
      <c r="H342" s="64"/>
      <c r="I342" s="64"/>
      <c r="J342" s="64"/>
      <c r="K342" s="64"/>
      <c r="L342" s="64"/>
    </row>
    <row r="343" spans="1:12" ht="12.75" hidden="1" x14ac:dyDescent="0.2">
      <c r="A343" s="64"/>
      <c r="B343" s="64"/>
      <c r="C343" s="64"/>
      <c r="D343" s="64"/>
      <c r="E343" s="64"/>
      <c r="F343" s="64"/>
      <c r="G343" s="64"/>
      <c r="H343" s="64"/>
      <c r="I343" s="64"/>
      <c r="J343" s="64"/>
      <c r="K343" s="64"/>
      <c r="L343" s="64"/>
    </row>
    <row r="344" spans="1:12" ht="12.75" hidden="1" x14ac:dyDescent="0.2">
      <c r="A344" s="64"/>
      <c r="B344" s="64"/>
      <c r="C344" s="64"/>
      <c r="D344" s="64"/>
      <c r="E344" s="64"/>
      <c r="F344" s="64"/>
      <c r="G344" s="64"/>
      <c r="H344" s="64"/>
      <c r="I344" s="64"/>
      <c r="J344" s="64"/>
      <c r="K344" s="64"/>
      <c r="L344" s="64"/>
    </row>
    <row r="345" spans="1:12" ht="12.75" hidden="1" x14ac:dyDescent="0.2">
      <c r="A345" s="64"/>
      <c r="B345" s="64"/>
      <c r="C345" s="64"/>
      <c r="D345" s="64"/>
      <c r="E345" s="64"/>
      <c r="F345" s="64"/>
      <c r="G345" s="64"/>
      <c r="H345" s="64"/>
      <c r="I345" s="64"/>
      <c r="J345" s="64"/>
      <c r="K345" s="64"/>
      <c r="L345" s="64"/>
    </row>
    <row r="346" spans="1:12" ht="12.75" hidden="1" x14ac:dyDescent="0.2">
      <c r="A346" s="64"/>
      <c r="B346" s="64"/>
      <c r="C346" s="64"/>
      <c r="D346" s="64"/>
      <c r="E346" s="64"/>
      <c r="F346" s="64"/>
      <c r="G346" s="64"/>
      <c r="H346" s="64"/>
      <c r="I346" s="64"/>
      <c r="J346" s="64"/>
      <c r="K346" s="64"/>
      <c r="L346" s="64"/>
    </row>
    <row r="347" spans="1:12" ht="12.75" hidden="1" x14ac:dyDescent="0.2">
      <c r="A347" s="64"/>
      <c r="B347" s="64"/>
      <c r="C347" s="64"/>
      <c r="D347" s="64"/>
      <c r="E347" s="64"/>
      <c r="F347" s="64"/>
      <c r="G347" s="64"/>
      <c r="H347" s="64"/>
      <c r="I347" s="64"/>
      <c r="J347" s="64"/>
      <c r="K347" s="64"/>
      <c r="L347" s="64"/>
    </row>
    <row r="348" spans="1:12" ht="12.75" hidden="1" x14ac:dyDescent="0.2">
      <c r="A348" s="64"/>
      <c r="B348" s="64"/>
      <c r="C348" s="64"/>
      <c r="D348" s="64"/>
      <c r="E348" s="64"/>
      <c r="F348" s="64"/>
      <c r="G348" s="64"/>
      <c r="H348" s="64"/>
      <c r="I348" s="64"/>
      <c r="J348" s="64"/>
      <c r="K348" s="64"/>
      <c r="L348" s="64"/>
    </row>
    <row r="349" spans="1:12" ht="12.75" hidden="1" x14ac:dyDescent="0.2">
      <c r="A349" s="64"/>
      <c r="B349" s="64"/>
      <c r="C349" s="64"/>
      <c r="D349" s="64"/>
      <c r="E349" s="64"/>
      <c r="F349" s="64"/>
      <c r="G349" s="64"/>
      <c r="H349" s="64"/>
      <c r="I349" s="64"/>
      <c r="J349" s="64"/>
      <c r="K349" s="64"/>
      <c r="L349" s="64"/>
    </row>
    <row r="350" spans="1:12" ht="12.75" hidden="1" x14ac:dyDescent="0.2">
      <c r="A350" s="64"/>
      <c r="B350" s="64"/>
      <c r="C350" s="64"/>
      <c r="D350" s="64"/>
      <c r="E350" s="64"/>
      <c r="F350" s="64"/>
      <c r="G350" s="64"/>
      <c r="H350" s="64"/>
      <c r="I350" s="64"/>
      <c r="J350" s="64"/>
      <c r="K350" s="64"/>
      <c r="L350" s="64"/>
    </row>
    <row r="351" spans="1:12" ht="12.75" hidden="1" x14ac:dyDescent="0.2">
      <c r="A351" s="64"/>
      <c r="B351" s="64"/>
      <c r="C351" s="64"/>
      <c r="D351" s="64"/>
      <c r="E351" s="64"/>
      <c r="F351" s="64"/>
      <c r="G351" s="64"/>
      <c r="H351" s="64"/>
      <c r="I351" s="64"/>
      <c r="J351" s="64"/>
      <c r="K351" s="64"/>
      <c r="L351" s="64"/>
    </row>
    <row r="352" spans="1:12" ht="12.75" hidden="1" x14ac:dyDescent="0.2">
      <c r="A352" s="64"/>
      <c r="B352" s="64"/>
      <c r="C352" s="64"/>
      <c r="D352" s="64"/>
      <c r="E352" s="64"/>
      <c r="F352" s="64"/>
      <c r="G352" s="64"/>
      <c r="H352" s="64"/>
      <c r="I352" s="64"/>
      <c r="J352" s="64"/>
      <c r="K352" s="64"/>
      <c r="L352" s="64"/>
    </row>
    <row r="353" spans="1:12" ht="12.75" hidden="1" x14ac:dyDescent="0.2">
      <c r="A353" s="64"/>
      <c r="B353" s="64"/>
      <c r="C353" s="64"/>
      <c r="D353" s="64"/>
      <c r="E353" s="64"/>
      <c r="F353" s="64"/>
      <c r="G353" s="64"/>
      <c r="H353" s="64"/>
      <c r="I353" s="64"/>
      <c r="J353" s="64"/>
      <c r="K353" s="64"/>
      <c r="L353" s="64"/>
    </row>
    <row r="354" spans="1:12" ht="12.75" hidden="1" x14ac:dyDescent="0.2">
      <c r="A354" s="64"/>
      <c r="B354" s="64"/>
      <c r="C354" s="64"/>
      <c r="D354" s="64"/>
      <c r="E354" s="64"/>
      <c r="F354" s="64"/>
      <c r="G354" s="64"/>
      <c r="H354" s="64"/>
      <c r="I354" s="64"/>
      <c r="J354" s="64"/>
      <c r="K354" s="64"/>
      <c r="L354" s="64"/>
    </row>
    <row r="355" spans="1:12" ht="12.75" hidden="1" x14ac:dyDescent="0.2">
      <c r="A355" s="64"/>
      <c r="B355" s="64"/>
      <c r="C355" s="64"/>
      <c r="D355" s="64"/>
      <c r="E355" s="64"/>
      <c r="F355" s="64"/>
      <c r="G355" s="64"/>
      <c r="H355" s="64"/>
      <c r="I355" s="64"/>
      <c r="J355" s="64"/>
      <c r="K355" s="64"/>
      <c r="L355" s="64"/>
    </row>
    <row r="356" spans="1:12" ht="12.75" hidden="1" x14ac:dyDescent="0.2">
      <c r="A356" s="64"/>
      <c r="B356" s="64"/>
      <c r="C356" s="64"/>
      <c r="D356" s="64"/>
      <c r="E356" s="64"/>
      <c r="F356" s="64"/>
      <c r="G356" s="64"/>
      <c r="H356" s="64"/>
      <c r="I356" s="64"/>
      <c r="J356" s="64"/>
      <c r="K356" s="64"/>
      <c r="L356" s="64"/>
    </row>
    <row r="357" spans="1:12" ht="12.75" hidden="1" x14ac:dyDescent="0.2">
      <c r="A357" s="64"/>
      <c r="B357" s="64"/>
      <c r="C357" s="64"/>
      <c r="D357" s="64"/>
      <c r="E357" s="64"/>
      <c r="F357" s="64"/>
      <c r="G357" s="64"/>
      <c r="H357" s="64"/>
      <c r="I357" s="64"/>
      <c r="J357" s="64"/>
      <c r="K357" s="64"/>
      <c r="L357" s="64"/>
    </row>
    <row r="358" spans="1:12" ht="12.75" hidden="1" x14ac:dyDescent="0.2">
      <c r="A358" s="64"/>
      <c r="B358" s="64"/>
      <c r="C358" s="64"/>
      <c r="D358" s="64"/>
      <c r="E358" s="64"/>
      <c r="F358" s="64"/>
      <c r="G358" s="64"/>
      <c r="H358" s="64"/>
      <c r="I358" s="64"/>
      <c r="J358" s="64"/>
      <c r="K358" s="64"/>
      <c r="L358" s="64"/>
    </row>
    <row r="359" spans="1:12" ht="12.75" hidden="1" x14ac:dyDescent="0.2">
      <c r="A359" s="64"/>
      <c r="B359" s="64"/>
      <c r="C359" s="64"/>
      <c r="D359" s="64"/>
      <c r="E359" s="64"/>
      <c r="F359" s="64"/>
      <c r="G359" s="64"/>
      <c r="H359" s="64"/>
      <c r="I359" s="64"/>
      <c r="J359" s="64"/>
      <c r="K359" s="64"/>
      <c r="L359" s="64"/>
    </row>
    <row r="360" spans="1:12" ht="12.75" hidden="1" x14ac:dyDescent="0.2">
      <c r="A360" s="64"/>
      <c r="B360" s="64"/>
      <c r="C360" s="64"/>
      <c r="D360" s="64"/>
      <c r="E360" s="64"/>
      <c r="F360" s="64"/>
      <c r="G360" s="64"/>
      <c r="H360" s="64"/>
      <c r="I360" s="64"/>
      <c r="J360" s="64"/>
      <c r="K360" s="64"/>
      <c r="L360" s="64"/>
    </row>
    <row r="361" spans="1:12" ht="12.75" hidden="1" x14ac:dyDescent="0.2"/>
    <row r="362" spans="1:12" ht="12.75" hidden="1" x14ac:dyDescent="0.2"/>
    <row r="363" spans="1:12" ht="12.75" hidden="1" x14ac:dyDescent="0.2"/>
    <row r="364" spans="1:12" ht="12.75" hidden="1" x14ac:dyDescent="0.2"/>
    <row r="365" spans="1:12" ht="12.75" hidden="1" x14ac:dyDescent="0.2"/>
    <row r="366" spans="1:12" ht="12.75" hidden="1" x14ac:dyDescent="0.2"/>
    <row r="367" spans="1:12" ht="12.75" hidden="1" x14ac:dyDescent="0.2"/>
    <row r="368" spans="1:12" ht="12.75" hidden="1" x14ac:dyDescent="0.2"/>
    <row r="369" ht="12.75" hidden="1" x14ac:dyDescent="0.2"/>
    <row r="370" ht="12.75" hidden="1" x14ac:dyDescent="0.2"/>
    <row r="371" ht="12.75" hidden="1" x14ac:dyDescent="0.2"/>
    <row r="372" ht="12.75" hidden="1" x14ac:dyDescent="0.2"/>
    <row r="373" ht="12.75" hidden="1" x14ac:dyDescent="0.2"/>
    <row r="374" ht="12.75" hidden="1" x14ac:dyDescent="0.2"/>
  </sheetData>
  <sheetProtection algorithmName="SHA-512" hashValue="FQWyNUHtiTN3caS+ehKyBRxbwRzS2LCS/WE++1R6MxBcic21A4S8zz7G4j5xrVCUTQ3ZpgRjTCDNiFgyRYBnYw==" saltValue="DShDMEBrEeCY5hVqSOrUFA==" spinCount="100000" sheet="1" objects="1" scenarios="1"/>
  <mergeCells count="118">
    <mergeCell ref="B10:H10"/>
    <mergeCell ref="B11:H11"/>
    <mergeCell ref="B12:H12"/>
    <mergeCell ref="B13:H13"/>
    <mergeCell ref="B14:H14"/>
    <mergeCell ref="B15:H15"/>
    <mergeCell ref="A1:B2"/>
    <mergeCell ref="C1:J1"/>
    <mergeCell ref="C2:K2"/>
    <mergeCell ref="B5:K5"/>
    <mergeCell ref="I7:K7"/>
    <mergeCell ref="B9:H9"/>
    <mergeCell ref="B28:H28"/>
    <mergeCell ref="B31:K31"/>
    <mergeCell ref="I33:K33"/>
    <mergeCell ref="B35:H35"/>
    <mergeCell ref="B36:H36"/>
    <mergeCell ref="B37:H37"/>
    <mergeCell ref="B16:H16"/>
    <mergeCell ref="B18:H18"/>
    <mergeCell ref="B21:K21"/>
    <mergeCell ref="I23:K23"/>
    <mergeCell ref="B25:H25"/>
    <mergeCell ref="B26:H26"/>
    <mergeCell ref="B49:H49"/>
    <mergeCell ref="B50:H50"/>
    <mergeCell ref="B51:H51"/>
    <mergeCell ref="B52:H52"/>
    <mergeCell ref="B53:H53"/>
    <mergeCell ref="B54:H54"/>
    <mergeCell ref="B39:H39"/>
    <mergeCell ref="B42:K42"/>
    <mergeCell ref="I44:K44"/>
    <mergeCell ref="B46:H46"/>
    <mergeCell ref="B47:H47"/>
    <mergeCell ref="B48:H48"/>
    <mergeCell ref="B61:H61"/>
    <mergeCell ref="B62:H62"/>
    <mergeCell ref="B63:H63"/>
    <mergeCell ref="B64:H64"/>
    <mergeCell ref="B65:H65"/>
    <mergeCell ref="B66:H66"/>
    <mergeCell ref="B55:H55"/>
    <mergeCell ref="B56:H56"/>
    <mergeCell ref="B57:H57"/>
    <mergeCell ref="B58:H58"/>
    <mergeCell ref="B59:H59"/>
    <mergeCell ref="B60:H60"/>
    <mergeCell ref="B73:H73"/>
    <mergeCell ref="B74:H74"/>
    <mergeCell ref="B76:H76"/>
    <mergeCell ref="B79:K79"/>
    <mergeCell ref="I81:K81"/>
    <mergeCell ref="B83:H83"/>
    <mergeCell ref="B67:H67"/>
    <mergeCell ref="B68:H68"/>
    <mergeCell ref="B69:H69"/>
    <mergeCell ref="B70:H70"/>
    <mergeCell ref="B71:H71"/>
    <mergeCell ref="B72:H72"/>
    <mergeCell ref="B94:C94"/>
    <mergeCell ref="B95:I95"/>
    <mergeCell ref="B96:C96"/>
    <mergeCell ref="B97:C97"/>
    <mergeCell ref="B98:C98"/>
    <mergeCell ref="B99:I99"/>
    <mergeCell ref="B84:H84"/>
    <mergeCell ref="B85:H85"/>
    <mergeCell ref="B86:H86"/>
    <mergeCell ref="B88:H88"/>
    <mergeCell ref="B91:K91"/>
    <mergeCell ref="E93:H93"/>
    <mergeCell ref="B106:C106"/>
    <mergeCell ref="B107:I107"/>
    <mergeCell ref="B108:C108"/>
    <mergeCell ref="B109:C109"/>
    <mergeCell ref="B110:C110"/>
    <mergeCell ref="B111:I111"/>
    <mergeCell ref="B100:C100"/>
    <mergeCell ref="B101:C101"/>
    <mergeCell ref="B102:C102"/>
    <mergeCell ref="B103:I103"/>
    <mergeCell ref="B104:C104"/>
    <mergeCell ref="B105:C105"/>
    <mergeCell ref="B118:C118"/>
    <mergeCell ref="B119:I119"/>
    <mergeCell ref="B120:C120"/>
    <mergeCell ref="B121:C121"/>
    <mergeCell ref="B122:C122"/>
    <mergeCell ref="B123:I123"/>
    <mergeCell ref="B112:C112"/>
    <mergeCell ref="B113:C113"/>
    <mergeCell ref="B114:C114"/>
    <mergeCell ref="B115:I115"/>
    <mergeCell ref="B116:C116"/>
    <mergeCell ref="B117:C117"/>
    <mergeCell ref="B130:C130"/>
    <mergeCell ref="B131:I131"/>
    <mergeCell ref="B132:C132"/>
    <mergeCell ref="B133:C133"/>
    <mergeCell ref="B134:C134"/>
    <mergeCell ref="B135:I135"/>
    <mergeCell ref="B124:C124"/>
    <mergeCell ref="B125:C125"/>
    <mergeCell ref="B126:C126"/>
    <mergeCell ref="B127:I127"/>
    <mergeCell ref="B128:C128"/>
    <mergeCell ref="B129:C129"/>
    <mergeCell ref="B145:J145"/>
    <mergeCell ref="B146:C146"/>
    <mergeCell ref="B147:C147"/>
    <mergeCell ref="B148:C148"/>
    <mergeCell ref="B136:C136"/>
    <mergeCell ref="B137:C137"/>
    <mergeCell ref="B138:C138"/>
    <mergeCell ref="B141:K141"/>
    <mergeCell ref="E143:I143"/>
    <mergeCell ref="B144:C144"/>
  </mergeCells>
  <pageMargins left="0.2" right="0.2" top="0.25" bottom="0.35" header="0.3" footer="0.45"/>
  <pageSetup scale="90" orientation="portrait" r:id="rId1"/>
  <rowBreaks count="3" manualBreakCount="3">
    <brk id="40" max="16383" man="1"/>
    <brk id="89" max="16383" man="1"/>
    <brk id="139"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3D28C-3989-4CDC-B8D9-25D19835B4E8}">
  <sheetPr codeName="Sheet22"/>
  <dimension ref="A1:Q369"/>
  <sheetViews>
    <sheetView zoomScale="90" zoomScaleNormal="90" workbookViewId="0">
      <pane ySplit="3" topLeftCell="A14" activePane="bottomLeft" state="frozen"/>
      <selection pane="bottomLeft" sqref="A1:B2"/>
    </sheetView>
  </sheetViews>
  <sheetFormatPr defaultColWidth="0" defaultRowHeight="12.95" customHeight="1" zeroHeight="1" x14ac:dyDescent="0.2"/>
  <cols>
    <col min="1" max="1" width="1.42578125" style="28" customWidth="1"/>
    <col min="2" max="2" width="8.140625" style="28" customWidth="1"/>
    <col min="3" max="3" width="26.140625" style="28" customWidth="1"/>
    <col min="4" max="4" width="11.140625" style="28" customWidth="1"/>
    <col min="5" max="11" width="11.42578125" style="28" customWidth="1"/>
    <col min="12" max="12" width="1.42578125" style="28" customWidth="1"/>
    <col min="13" max="13" width="122.85546875" style="27" hidden="1" customWidth="1"/>
    <col min="14" max="14" width="87.7109375" style="27" hidden="1" customWidth="1"/>
    <col min="15" max="15" width="16" style="32" hidden="1" customWidth="1"/>
    <col min="16" max="16" width="9.140625" style="28" hidden="1" customWidth="1"/>
    <col min="17" max="17" width="1.42578125" style="28" hidden="1" customWidth="1"/>
    <col min="18" max="16384" width="9.140625" style="28" hidden="1"/>
  </cols>
  <sheetData>
    <row r="1" spans="1:15" s="5" customFormat="1" ht="33.75" customHeight="1" x14ac:dyDescent="0.25">
      <c r="A1" s="109" t="s">
        <v>410</v>
      </c>
      <c r="B1" s="109"/>
      <c r="C1" s="110" t="s">
        <v>174</v>
      </c>
      <c r="D1" s="110"/>
      <c r="E1" s="110"/>
      <c r="F1" s="110"/>
      <c r="G1" s="110"/>
      <c r="H1" s="110"/>
      <c r="I1" s="110"/>
      <c r="J1" s="110"/>
      <c r="K1" s="53"/>
      <c r="L1" s="4"/>
      <c r="M1" s="20"/>
      <c r="N1" s="20"/>
      <c r="O1" s="31"/>
    </row>
    <row r="2" spans="1:15" s="5" customFormat="1" ht="17.25" customHeight="1" x14ac:dyDescent="0.25">
      <c r="A2" s="95"/>
      <c r="B2" s="95"/>
      <c r="C2" s="96" t="s">
        <v>402</v>
      </c>
      <c r="D2" s="96"/>
      <c r="E2" s="96"/>
      <c r="F2" s="96"/>
      <c r="G2" s="96"/>
      <c r="H2" s="96"/>
      <c r="I2" s="96"/>
      <c r="J2" s="96"/>
      <c r="K2" s="96"/>
      <c r="L2" s="6"/>
      <c r="M2" s="20"/>
      <c r="N2" s="20"/>
      <c r="O2" s="31"/>
    </row>
    <row r="3" spans="1:15" s="7" customFormat="1" ht="12.75" x14ac:dyDescent="0.2">
      <c r="M3" s="21"/>
      <c r="N3" s="21"/>
      <c r="O3" s="15"/>
    </row>
    <row r="4" spans="1:15" s="22" customFormat="1" ht="12.75" x14ac:dyDescent="0.2">
      <c r="A4" s="24"/>
      <c r="B4" s="24"/>
      <c r="C4" s="24"/>
      <c r="D4" s="24"/>
      <c r="E4" s="24"/>
      <c r="F4" s="24"/>
      <c r="G4" s="24"/>
      <c r="H4" s="37"/>
      <c r="I4" s="37"/>
      <c r="J4" s="37"/>
      <c r="K4" s="37"/>
      <c r="L4" s="24"/>
      <c r="M4" s="23"/>
      <c r="N4" s="23"/>
      <c r="O4" s="29"/>
    </row>
    <row r="5" spans="1:15" s="25" customFormat="1" ht="12.75" x14ac:dyDescent="0.2">
      <c r="A5" s="65"/>
      <c r="B5" s="107" t="s">
        <v>371</v>
      </c>
      <c r="C5" s="107"/>
      <c r="D5" s="107"/>
      <c r="E5" s="107"/>
      <c r="F5" s="107"/>
      <c r="G5" s="107"/>
      <c r="H5" s="107"/>
      <c r="I5" s="107"/>
      <c r="J5" s="107"/>
      <c r="K5" s="107"/>
      <c r="L5" s="65"/>
      <c r="M5" s="26" t="s">
        <v>371</v>
      </c>
      <c r="N5" s="26"/>
      <c r="O5" s="30"/>
    </row>
    <row r="6" spans="1:15" s="22" customFormat="1" ht="12.75" x14ac:dyDescent="0.2">
      <c r="A6" s="64"/>
      <c r="B6" s="64"/>
      <c r="C6" s="64"/>
      <c r="D6" s="64"/>
      <c r="E6" s="64"/>
      <c r="F6" s="64"/>
      <c r="G6" s="64"/>
      <c r="H6" s="64"/>
      <c r="I6" s="64"/>
      <c r="J6" s="64"/>
      <c r="K6" s="64"/>
      <c r="L6" s="64"/>
      <c r="M6" s="23"/>
      <c r="N6" s="23"/>
      <c r="O6" s="29"/>
    </row>
    <row r="7" spans="1:15" s="22" customFormat="1" ht="102" x14ac:dyDescent="0.2">
      <c r="A7" s="64"/>
      <c r="B7" s="121" t="s">
        <v>372</v>
      </c>
      <c r="C7" s="121"/>
      <c r="D7" s="121"/>
      <c r="E7" s="121"/>
      <c r="F7" s="121"/>
      <c r="G7" s="121"/>
      <c r="H7" s="121"/>
      <c r="I7" s="121"/>
      <c r="J7" s="121"/>
      <c r="K7" s="121"/>
      <c r="L7" s="64"/>
      <c r="M7" s="23" t="s">
        <v>246</v>
      </c>
      <c r="N7" s="23"/>
      <c r="O7" s="29"/>
    </row>
    <row r="8" spans="1:15" s="22" customFormat="1" ht="12.75" x14ac:dyDescent="0.2">
      <c r="A8" s="64"/>
      <c r="B8" s="64"/>
      <c r="C8" s="64"/>
      <c r="D8" s="64"/>
      <c r="E8" s="64"/>
      <c r="F8" s="64"/>
      <c r="G8" s="64"/>
      <c r="H8" s="64"/>
      <c r="I8" s="64"/>
      <c r="J8" s="64"/>
      <c r="K8" s="64"/>
      <c r="L8" s="64"/>
      <c r="M8" s="23"/>
      <c r="N8" s="23"/>
      <c r="O8" s="29"/>
    </row>
    <row r="9" spans="1:15" s="22" customFormat="1" ht="29.1" customHeight="1" x14ac:dyDescent="0.2">
      <c r="A9" s="64"/>
      <c r="B9" s="117" t="s">
        <v>354</v>
      </c>
      <c r="C9" s="118"/>
      <c r="D9" s="67" t="s">
        <v>344</v>
      </c>
      <c r="E9" s="67" t="s">
        <v>46</v>
      </c>
      <c r="F9" s="67" t="s">
        <v>47</v>
      </c>
      <c r="G9" s="67" t="s">
        <v>48</v>
      </c>
      <c r="H9" s="67" t="s">
        <v>22</v>
      </c>
      <c r="I9" s="64"/>
      <c r="J9" s="64"/>
      <c r="K9" s="64"/>
      <c r="L9" s="64"/>
      <c r="M9" s="23"/>
      <c r="N9" s="23"/>
      <c r="O9" s="29"/>
    </row>
    <row r="10" spans="1:15" s="22" customFormat="1" ht="12.75" x14ac:dyDescent="0.2">
      <c r="A10" s="64"/>
      <c r="B10" s="119" t="s">
        <v>403</v>
      </c>
      <c r="C10" s="120"/>
      <c r="D10" s="74">
        <v>2022</v>
      </c>
      <c r="E10" s="72">
        <v>0.91</v>
      </c>
      <c r="F10" s="72">
        <v>39.5</v>
      </c>
      <c r="G10" s="72">
        <v>10.4</v>
      </c>
      <c r="H10" s="70">
        <v>11049</v>
      </c>
      <c r="I10" s="68"/>
      <c r="J10" s="68"/>
      <c r="K10" s="68"/>
      <c r="L10" s="64"/>
      <c r="M10" s="23"/>
      <c r="N10" s="23"/>
      <c r="O10" s="29"/>
    </row>
    <row r="11" spans="1:15" s="22" customFormat="1" ht="12.75" x14ac:dyDescent="0.2">
      <c r="A11" s="64"/>
      <c r="B11" s="119" t="s">
        <v>403</v>
      </c>
      <c r="C11" s="120"/>
      <c r="D11" s="74">
        <v>2021</v>
      </c>
      <c r="E11" s="72">
        <v>0.9</v>
      </c>
      <c r="F11" s="72">
        <v>38.9</v>
      </c>
      <c r="G11" s="72">
        <v>10.5</v>
      </c>
      <c r="H11" s="70">
        <v>11506</v>
      </c>
      <c r="I11" s="68"/>
      <c r="J11" s="68"/>
      <c r="K11" s="68"/>
      <c r="L11" s="64"/>
      <c r="M11" s="23"/>
      <c r="N11" s="23"/>
      <c r="O11" s="29"/>
    </row>
    <row r="12" spans="1:15" s="25" customFormat="1" ht="12.75" x14ac:dyDescent="0.2">
      <c r="A12" s="64"/>
      <c r="B12" s="119" t="s">
        <v>403</v>
      </c>
      <c r="C12" s="120"/>
      <c r="D12" s="74">
        <v>2020</v>
      </c>
      <c r="E12" s="72">
        <v>0.89</v>
      </c>
      <c r="F12" s="72">
        <v>39</v>
      </c>
      <c r="G12" s="72">
        <v>10.1</v>
      </c>
      <c r="H12" s="70">
        <v>11674</v>
      </c>
      <c r="I12" s="68"/>
      <c r="J12" s="68"/>
      <c r="K12" s="68"/>
      <c r="L12" s="64"/>
      <c r="M12" s="26"/>
      <c r="N12" s="26"/>
      <c r="O12" s="30"/>
    </row>
    <row r="13" spans="1:15" s="25" customFormat="1" ht="12.75" x14ac:dyDescent="0.2">
      <c r="A13" s="64"/>
      <c r="B13" s="64"/>
      <c r="C13" s="64"/>
      <c r="D13" s="64"/>
      <c r="E13" s="64"/>
      <c r="F13" s="64"/>
      <c r="G13" s="64"/>
      <c r="H13" s="64"/>
      <c r="I13" s="64"/>
      <c r="J13" s="64"/>
      <c r="K13" s="64"/>
      <c r="L13" s="64"/>
      <c r="M13" s="26"/>
      <c r="N13" s="26"/>
      <c r="O13" s="30"/>
    </row>
    <row r="14" spans="1:15" s="25" customFormat="1" ht="114.75" x14ac:dyDescent="0.2">
      <c r="A14" s="64"/>
      <c r="B14" s="107" t="s">
        <v>374</v>
      </c>
      <c r="C14" s="121"/>
      <c r="D14" s="121"/>
      <c r="E14" s="121"/>
      <c r="F14" s="121"/>
      <c r="G14" s="121"/>
      <c r="H14" s="121"/>
      <c r="I14" s="121"/>
      <c r="J14" s="121"/>
      <c r="K14" s="121"/>
      <c r="L14" s="64"/>
      <c r="M14" s="26" t="s">
        <v>373</v>
      </c>
      <c r="N14" s="26"/>
      <c r="O14" s="30"/>
    </row>
    <row r="15" spans="1:15" s="22" customFormat="1" ht="12.75" x14ac:dyDescent="0.2">
      <c r="A15" s="64"/>
      <c r="B15" s="64"/>
      <c r="C15" s="64"/>
      <c r="D15" s="64"/>
      <c r="E15" s="64"/>
      <c r="F15" s="64"/>
      <c r="G15" s="64"/>
      <c r="H15" s="64"/>
      <c r="I15" s="64"/>
      <c r="J15" s="64"/>
      <c r="K15" s="64"/>
      <c r="L15" s="64"/>
      <c r="M15" s="23"/>
      <c r="N15" s="23"/>
      <c r="O15" s="29"/>
    </row>
    <row r="16" spans="1:15" s="22" customFormat="1" ht="12.75" x14ac:dyDescent="0.2">
      <c r="A16" s="64"/>
      <c r="B16" s="122" t="s">
        <v>49</v>
      </c>
      <c r="C16" s="122"/>
      <c r="D16" s="122"/>
      <c r="E16" s="122"/>
      <c r="F16" s="122"/>
      <c r="G16" s="122"/>
      <c r="H16" s="122"/>
      <c r="I16" s="122"/>
      <c r="J16" s="122"/>
      <c r="K16" s="122"/>
      <c r="L16" s="64"/>
      <c r="M16" s="23"/>
      <c r="N16" s="23"/>
      <c r="O16" s="29"/>
    </row>
    <row r="17" spans="1:15" s="22" customFormat="1" ht="12.75" x14ac:dyDescent="0.2">
      <c r="A17" s="64"/>
      <c r="B17" s="64"/>
      <c r="C17" s="64"/>
      <c r="D17" s="64"/>
      <c r="E17" s="64"/>
      <c r="F17" s="64"/>
      <c r="G17" s="64"/>
      <c r="H17" s="64"/>
      <c r="I17" s="64"/>
      <c r="J17" s="64"/>
      <c r="K17" s="64"/>
      <c r="L17" s="64"/>
      <c r="M17" s="23"/>
      <c r="N17" s="23"/>
      <c r="O17" s="29"/>
    </row>
    <row r="18" spans="1:15" s="22" customFormat="1" ht="29.1" customHeight="1" x14ac:dyDescent="0.2">
      <c r="A18" s="64"/>
      <c r="B18" s="117" t="s">
        <v>354</v>
      </c>
      <c r="C18" s="118"/>
      <c r="D18" s="67" t="s">
        <v>344</v>
      </c>
      <c r="E18" s="67" t="s">
        <v>47</v>
      </c>
      <c r="F18" s="67" t="s">
        <v>48</v>
      </c>
      <c r="G18" s="67" t="s">
        <v>22</v>
      </c>
      <c r="H18" s="64"/>
      <c r="I18" s="64"/>
      <c r="J18" s="64"/>
      <c r="K18" s="64"/>
      <c r="L18" s="64"/>
      <c r="M18" s="23"/>
      <c r="N18" s="23"/>
      <c r="O18" s="29"/>
    </row>
    <row r="19" spans="1:15" s="22" customFormat="1" ht="12.75" x14ac:dyDescent="0.2">
      <c r="A19" s="64"/>
      <c r="B19" s="119" t="s">
        <v>403</v>
      </c>
      <c r="C19" s="120"/>
      <c r="D19" s="74">
        <v>2022</v>
      </c>
      <c r="E19" s="72">
        <v>4.5</v>
      </c>
      <c r="F19" s="72">
        <v>2.4</v>
      </c>
      <c r="G19" s="70">
        <v>11202</v>
      </c>
      <c r="H19" s="68"/>
      <c r="I19" s="68"/>
      <c r="J19" s="68"/>
      <c r="K19" s="68"/>
      <c r="L19" s="64"/>
      <c r="M19" s="23"/>
      <c r="N19" s="23"/>
      <c r="O19" s="29"/>
    </row>
    <row r="20" spans="1:15" s="22" customFormat="1" ht="12.75" x14ac:dyDescent="0.2">
      <c r="A20" s="64"/>
      <c r="B20" s="119" t="s">
        <v>403</v>
      </c>
      <c r="C20" s="120"/>
      <c r="D20" s="74">
        <v>2021</v>
      </c>
      <c r="E20" s="72">
        <v>4.5</v>
      </c>
      <c r="F20" s="72">
        <v>2.4</v>
      </c>
      <c r="G20" s="70">
        <v>11671</v>
      </c>
      <c r="H20" s="68"/>
      <c r="I20" s="68"/>
      <c r="J20" s="68"/>
      <c r="K20" s="68"/>
      <c r="L20" s="64"/>
      <c r="M20" s="23"/>
      <c r="N20" s="23"/>
      <c r="O20" s="29"/>
    </row>
    <row r="21" spans="1:15" s="22" customFormat="1" ht="12.75" x14ac:dyDescent="0.2">
      <c r="A21" s="64"/>
      <c r="B21" s="119" t="s">
        <v>403</v>
      </c>
      <c r="C21" s="120"/>
      <c r="D21" s="74">
        <v>2020</v>
      </c>
      <c r="E21" s="72">
        <v>4.8</v>
      </c>
      <c r="F21" s="72">
        <v>2.2999999999999998</v>
      </c>
      <c r="G21" s="70">
        <v>11826</v>
      </c>
      <c r="H21" s="68"/>
      <c r="I21" s="68"/>
      <c r="J21" s="68"/>
      <c r="K21" s="68"/>
      <c r="L21" s="64"/>
      <c r="M21" s="23"/>
      <c r="N21" s="23"/>
      <c r="O21" s="29"/>
    </row>
    <row r="22" spans="1:15" s="22" customFormat="1" ht="12.75" x14ac:dyDescent="0.2">
      <c r="A22" s="64"/>
      <c r="B22" s="64"/>
      <c r="C22" s="64"/>
      <c r="D22" s="64"/>
      <c r="E22" s="64"/>
      <c r="F22" s="64"/>
      <c r="G22" s="64"/>
      <c r="H22" s="64"/>
      <c r="I22" s="64"/>
      <c r="J22" s="64"/>
      <c r="K22" s="64"/>
      <c r="L22" s="64"/>
      <c r="M22" s="23"/>
      <c r="N22" s="23"/>
      <c r="O22" s="29"/>
    </row>
    <row r="23" spans="1:15" s="22" customFormat="1" ht="12.75" x14ac:dyDescent="0.2">
      <c r="A23" s="64"/>
      <c r="B23" s="122" t="s">
        <v>50</v>
      </c>
      <c r="C23" s="122"/>
      <c r="D23" s="122"/>
      <c r="E23" s="122"/>
      <c r="F23" s="122"/>
      <c r="G23" s="122"/>
      <c r="H23" s="122"/>
      <c r="I23" s="122"/>
      <c r="J23" s="122"/>
      <c r="K23" s="122"/>
      <c r="L23" s="64"/>
      <c r="M23" s="23"/>
      <c r="N23" s="23"/>
      <c r="O23" s="29"/>
    </row>
    <row r="24" spans="1:15" s="22" customFormat="1" ht="12.75" x14ac:dyDescent="0.2">
      <c r="A24" s="64"/>
      <c r="B24" s="64"/>
      <c r="C24" s="64"/>
      <c r="D24" s="64"/>
      <c r="E24" s="64"/>
      <c r="F24" s="64"/>
      <c r="G24" s="64"/>
      <c r="H24" s="64"/>
      <c r="I24" s="64"/>
      <c r="J24" s="64"/>
      <c r="K24" s="64"/>
      <c r="L24" s="64"/>
      <c r="M24" s="23"/>
      <c r="N24" s="23"/>
      <c r="O24" s="29"/>
    </row>
    <row r="25" spans="1:15" s="22" customFormat="1" ht="29.1" customHeight="1" x14ac:dyDescent="0.2">
      <c r="A25" s="64"/>
      <c r="B25" s="117" t="s">
        <v>354</v>
      </c>
      <c r="C25" s="118"/>
      <c r="D25" s="67" t="s">
        <v>344</v>
      </c>
      <c r="E25" s="67" t="s">
        <v>47</v>
      </c>
      <c r="F25" s="67" t="s">
        <v>48</v>
      </c>
      <c r="G25" s="67" t="s">
        <v>22</v>
      </c>
      <c r="H25" s="64"/>
      <c r="I25" s="64"/>
      <c r="J25" s="64"/>
      <c r="K25" s="64"/>
      <c r="L25" s="64"/>
      <c r="M25" s="23"/>
      <c r="N25" s="23"/>
      <c r="O25" s="29"/>
    </row>
    <row r="26" spans="1:15" s="22" customFormat="1" ht="12.75" x14ac:dyDescent="0.2">
      <c r="A26" s="64"/>
      <c r="B26" s="119" t="s">
        <v>403</v>
      </c>
      <c r="C26" s="120"/>
      <c r="D26" s="74">
        <v>2022</v>
      </c>
      <c r="E26" s="72">
        <v>8.1</v>
      </c>
      <c r="F26" s="72">
        <v>2</v>
      </c>
      <c r="G26" s="70">
        <v>11191</v>
      </c>
      <c r="H26" s="68"/>
      <c r="I26" s="68"/>
      <c r="J26" s="68"/>
      <c r="K26" s="68"/>
      <c r="L26" s="64"/>
      <c r="M26" s="23"/>
      <c r="N26" s="23"/>
      <c r="O26" s="29"/>
    </row>
    <row r="27" spans="1:15" s="22" customFormat="1" ht="12.75" x14ac:dyDescent="0.2">
      <c r="A27" s="64"/>
      <c r="B27" s="119" t="s">
        <v>403</v>
      </c>
      <c r="C27" s="120"/>
      <c r="D27" s="74">
        <v>2021</v>
      </c>
      <c r="E27" s="72">
        <v>8</v>
      </c>
      <c r="F27" s="72">
        <v>2</v>
      </c>
      <c r="G27" s="70">
        <v>11662</v>
      </c>
      <c r="H27" s="68"/>
      <c r="I27" s="68"/>
      <c r="J27" s="68"/>
      <c r="K27" s="68"/>
      <c r="L27" s="64"/>
      <c r="M27" s="23"/>
      <c r="N27" s="23"/>
      <c r="O27" s="29"/>
    </row>
    <row r="28" spans="1:15" s="22" customFormat="1" ht="12.75" x14ac:dyDescent="0.2">
      <c r="A28" s="64"/>
      <c r="B28" s="119" t="s">
        <v>403</v>
      </c>
      <c r="C28" s="120"/>
      <c r="D28" s="74">
        <v>2020</v>
      </c>
      <c r="E28" s="72">
        <v>8.1</v>
      </c>
      <c r="F28" s="72">
        <v>1.9</v>
      </c>
      <c r="G28" s="70">
        <v>11821</v>
      </c>
      <c r="H28" s="68"/>
      <c r="I28" s="68"/>
      <c r="J28" s="68"/>
      <c r="K28" s="68"/>
      <c r="L28" s="64"/>
      <c r="M28" s="23"/>
      <c r="N28" s="23"/>
      <c r="O28" s="29"/>
    </row>
    <row r="29" spans="1:15" s="22" customFormat="1" ht="12.75" x14ac:dyDescent="0.2">
      <c r="A29" s="64"/>
      <c r="B29" s="64"/>
      <c r="C29" s="64"/>
      <c r="D29" s="64"/>
      <c r="E29" s="64"/>
      <c r="F29" s="64"/>
      <c r="G29" s="64"/>
      <c r="H29" s="64"/>
      <c r="I29" s="64"/>
      <c r="J29" s="64"/>
      <c r="K29" s="64"/>
      <c r="L29" s="64"/>
      <c r="M29" s="23"/>
      <c r="N29" s="23"/>
      <c r="O29" s="29"/>
    </row>
    <row r="30" spans="1:15" s="22" customFormat="1" ht="12.75" x14ac:dyDescent="0.2">
      <c r="A30" s="64"/>
      <c r="B30" s="122" t="s">
        <v>51</v>
      </c>
      <c r="C30" s="122"/>
      <c r="D30" s="122"/>
      <c r="E30" s="122"/>
      <c r="F30" s="122"/>
      <c r="G30" s="122"/>
      <c r="H30" s="122"/>
      <c r="I30" s="122"/>
      <c r="J30" s="122"/>
      <c r="K30" s="122"/>
      <c r="L30" s="64"/>
      <c r="M30" s="23"/>
      <c r="N30" s="23"/>
      <c r="O30" s="29"/>
    </row>
    <row r="31" spans="1:15" s="22" customFormat="1" ht="12.75" x14ac:dyDescent="0.2">
      <c r="A31" s="64"/>
      <c r="B31" s="64"/>
      <c r="C31" s="64"/>
      <c r="D31" s="64"/>
      <c r="E31" s="64"/>
      <c r="F31" s="64"/>
      <c r="G31" s="64"/>
      <c r="H31" s="64"/>
      <c r="I31" s="64"/>
      <c r="J31" s="64"/>
      <c r="K31" s="64"/>
      <c r="L31" s="64"/>
      <c r="M31" s="23"/>
      <c r="N31" s="23"/>
      <c r="O31" s="29"/>
    </row>
    <row r="32" spans="1:15" s="22" customFormat="1" ht="29.1" customHeight="1" x14ac:dyDescent="0.2">
      <c r="A32" s="64"/>
      <c r="B32" s="117" t="s">
        <v>354</v>
      </c>
      <c r="C32" s="118"/>
      <c r="D32" s="67" t="s">
        <v>344</v>
      </c>
      <c r="E32" s="67" t="s">
        <v>47</v>
      </c>
      <c r="F32" s="67" t="s">
        <v>48</v>
      </c>
      <c r="G32" s="67" t="s">
        <v>22</v>
      </c>
      <c r="H32" s="64"/>
      <c r="I32" s="64"/>
      <c r="J32" s="64"/>
      <c r="K32" s="64"/>
      <c r="L32" s="64"/>
      <c r="M32" s="23"/>
      <c r="N32" s="23"/>
      <c r="O32" s="29"/>
    </row>
    <row r="33" spans="1:15" s="22" customFormat="1" ht="12.75" x14ac:dyDescent="0.2">
      <c r="A33" s="64"/>
      <c r="B33" s="119" t="s">
        <v>403</v>
      </c>
      <c r="C33" s="120"/>
      <c r="D33" s="74">
        <v>2022</v>
      </c>
      <c r="E33" s="72">
        <v>5.3</v>
      </c>
      <c r="F33" s="72">
        <v>3</v>
      </c>
      <c r="G33" s="70">
        <v>11196</v>
      </c>
      <c r="H33" s="68"/>
      <c r="I33" s="68"/>
      <c r="J33" s="68"/>
      <c r="K33" s="68"/>
      <c r="L33" s="64"/>
      <c r="M33" s="23"/>
      <c r="N33" s="23"/>
      <c r="O33" s="29"/>
    </row>
    <row r="34" spans="1:15" s="22" customFormat="1" ht="12.75" x14ac:dyDescent="0.2">
      <c r="A34" s="64"/>
      <c r="B34" s="119" t="s">
        <v>403</v>
      </c>
      <c r="C34" s="120"/>
      <c r="D34" s="74">
        <v>2021</v>
      </c>
      <c r="E34" s="72">
        <v>5.5</v>
      </c>
      <c r="F34" s="72">
        <v>3.1</v>
      </c>
      <c r="G34" s="70">
        <v>11658</v>
      </c>
      <c r="H34" s="68"/>
      <c r="I34" s="68"/>
      <c r="J34" s="68"/>
      <c r="K34" s="68"/>
      <c r="L34" s="64"/>
      <c r="M34" s="23"/>
      <c r="N34" s="23"/>
      <c r="O34" s="29"/>
    </row>
    <row r="35" spans="1:15" s="22" customFormat="1" ht="12.75" x14ac:dyDescent="0.2">
      <c r="A35" s="64"/>
      <c r="B35" s="119" t="s">
        <v>403</v>
      </c>
      <c r="C35" s="120"/>
      <c r="D35" s="74">
        <v>2020</v>
      </c>
      <c r="E35" s="72">
        <v>5.7</v>
      </c>
      <c r="F35" s="72">
        <v>3.1</v>
      </c>
      <c r="G35" s="70">
        <v>11825</v>
      </c>
      <c r="H35" s="68"/>
      <c r="I35" s="68"/>
      <c r="J35" s="68"/>
      <c r="K35" s="68"/>
      <c r="L35" s="64"/>
      <c r="M35" s="23"/>
      <c r="N35" s="23"/>
      <c r="O35" s="29"/>
    </row>
    <row r="36" spans="1:15" s="22" customFormat="1" ht="12.75" x14ac:dyDescent="0.2">
      <c r="A36" s="64"/>
      <c r="B36" s="64"/>
      <c r="C36" s="64"/>
      <c r="D36" s="64"/>
      <c r="E36" s="64"/>
      <c r="F36" s="64"/>
      <c r="G36" s="64"/>
      <c r="H36" s="64"/>
      <c r="I36" s="64"/>
      <c r="J36" s="64"/>
      <c r="K36" s="64"/>
      <c r="L36" s="64"/>
      <c r="M36" s="23"/>
      <c r="N36" s="23"/>
      <c r="O36" s="29"/>
    </row>
    <row r="37" spans="1:15" s="22" customFormat="1" ht="12.75" x14ac:dyDescent="0.2">
      <c r="A37" s="64"/>
      <c r="B37" s="64"/>
      <c r="C37" s="64"/>
      <c r="D37" s="64"/>
      <c r="E37" s="64"/>
      <c r="F37" s="64"/>
      <c r="G37" s="64"/>
      <c r="H37" s="64"/>
      <c r="I37" s="64"/>
      <c r="J37" s="64"/>
      <c r="K37" s="64"/>
      <c r="L37" s="64"/>
      <c r="M37" s="23"/>
      <c r="N37" s="23"/>
      <c r="O37" s="29"/>
    </row>
    <row r="38" spans="1:15" s="25" customFormat="1" ht="12.75" x14ac:dyDescent="0.2">
      <c r="A38" s="65"/>
      <c r="B38" s="107" t="s">
        <v>375</v>
      </c>
      <c r="C38" s="107"/>
      <c r="D38" s="107"/>
      <c r="E38" s="107"/>
      <c r="F38" s="107"/>
      <c r="G38" s="107"/>
      <c r="H38" s="107"/>
      <c r="I38" s="107"/>
      <c r="J38" s="107"/>
      <c r="K38" s="107"/>
      <c r="L38" s="65"/>
      <c r="M38" s="26" t="s">
        <v>375</v>
      </c>
      <c r="N38" s="26"/>
      <c r="O38" s="30"/>
    </row>
    <row r="39" spans="1:15" s="22" customFormat="1" ht="12.75" x14ac:dyDescent="0.2">
      <c r="A39" s="64"/>
      <c r="B39" s="64"/>
      <c r="C39" s="64"/>
      <c r="D39" s="64"/>
      <c r="E39" s="64"/>
      <c r="F39" s="64"/>
      <c r="G39" s="64"/>
      <c r="H39" s="64"/>
      <c r="I39" s="64"/>
      <c r="J39" s="64"/>
      <c r="K39" s="64"/>
      <c r="L39" s="64"/>
      <c r="M39" s="23"/>
      <c r="N39" s="23"/>
      <c r="O39" s="29"/>
    </row>
    <row r="40" spans="1:15" s="22" customFormat="1" ht="114.75" x14ac:dyDescent="0.2">
      <c r="A40" s="64"/>
      <c r="B40" s="121" t="s">
        <v>376</v>
      </c>
      <c r="C40" s="121"/>
      <c r="D40" s="121"/>
      <c r="E40" s="121"/>
      <c r="F40" s="121"/>
      <c r="G40" s="121"/>
      <c r="H40" s="121"/>
      <c r="I40" s="121"/>
      <c r="J40" s="121"/>
      <c r="K40" s="121"/>
      <c r="L40" s="64"/>
      <c r="M40" s="23" t="s">
        <v>247</v>
      </c>
      <c r="N40" s="23"/>
      <c r="O40" s="29"/>
    </row>
    <row r="41" spans="1:15" s="22" customFormat="1" ht="12.75" x14ac:dyDescent="0.2">
      <c r="A41" s="64"/>
      <c r="B41" s="64"/>
      <c r="C41" s="64"/>
      <c r="D41" s="64"/>
      <c r="E41" s="64"/>
      <c r="F41" s="64"/>
      <c r="G41" s="64"/>
      <c r="H41" s="64"/>
      <c r="I41" s="64"/>
      <c r="J41" s="64"/>
      <c r="K41" s="64"/>
      <c r="L41" s="64"/>
      <c r="M41" s="23"/>
      <c r="N41" s="23"/>
      <c r="O41" s="29"/>
    </row>
    <row r="42" spans="1:15" s="22" customFormat="1" ht="29.1" customHeight="1" x14ac:dyDescent="0.2">
      <c r="A42" s="64"/>
      <c r="B42" s="117" t="s">
        <v>354</v>
      </c>
      <c r="C42" s="118"/>
      <c r="D42" s="67" t="s">
        <v>344</v>
      </c>
      <c r="E42" s="67" t="s">
        <v>46</v>
      </c>
      <c r="F42" s="67" t="s">
        <v>47</v>
      </c>
      <c r="G42" s="67" t="s">
        <v>48</v>
      </c>
      <c r="H42" s="67" t="s">
        <v>22</v>
      </c>
      <c r="I42" s="64"/>
      <c r="J42" s="64"/>
      <c r="K42" s="64"/>
      <c r="L42" s="64"/>
      <c r="M42" s="23"/>
      <c r="N42" s="23"/>
      <c r="O42" s="29"/>
    </row>
    <row r="43" spans="1:15" s="22" customFormat="1" ht="12.75" x14ac:dyDescent="0.2">
      <c r="A43" s="64"/>
      <c r="B43" s="119" t="s">
        <v>403</v>
      </c>
      <c r="C43" s="120"/>
      <c r="D43" s="74">
        <v>2022</v>
      </c>
      <c r="E43" s="72">
        <v>0.79</v>
      </c>
      <c r="F43" s="72">
        <v>6.1</v>
      </c>
      <c r="G43" s="72">
        <v>2.9</v>
      </c>
      <c r="H43" s="70">
        <v>11118</v>
      </c>
      <c r="I43" s="68"/>
      <c r="J43" s="68"/>
      <c r="K43" s="68"/>
      <c r="L43" s="64"/>
      <c r="M43" s="23"/>
      <c r="N43" s="23"/>
      <c r="O43" s="29"/>
    </row>
    <row r="44" spans="1:15" s="22" customFormat="1" ht="12.75" x14ac:dyDescent="0.2">
      <c r="A44" s="64"/>
      <c r="B44" s="119" t="s">
        <v>403</v>
      </c>
      <c r="C44" s="120"/>
      <c r="D44" s="74">
        <v>2021</v>
      </c>
      <c r="E44" s="72">
        <v>0.8</v>
      </c>
      <c r="F44" s="72">
        <v>6.1</v>
      </c>
      <c r="G44" s="72">
        <v>3</v>
      </c>
      <c r="H44" s="70">
        <v>11584</v>
      </c>
      <c r="I44" s="68"/>
      <c r="J44" s="68"/>
      <c r="K44" s="68"/>
      <c r="L44" s="64"/>
      <c r="M44" s="23"/>
      <c r="N44" s="23"/>
      <c r="O44" s="29"/>
    </row>
    <row r="45" spans="1:15" s="22" customFormat="1" ht="12.75" x14ac:dyDescent="0.2">
      <c r="A45" s="64"/>
      <c r="B45" s="119" t="s">
        <v>403</v>
      </c>
      <c r="C45" s="120"/>
      <c r="D45" s="74">
        <v>2020</v>
      </c>
      <c r="E45" s="72">
        <v>0.78</v>
      </c>
      <c r="F45" s="72">
        <v>6.1</v>
      </c>
      <c r="G45" s="72">
        <v>2.9</v>
      </c>
      <c r="H45" s="70">
        <v>11741</v>
      </c>
      <c r="I45" s="68"/>
      <c r="J45" s="68"/>
      <c r="K45" s="68"/>
      <c r="L45" s="64"/>
      <c r="M45" s="23"/>
      <c r="N45" s="23"/>
      <c r="O45" s="29"/>
    </row>
    <row r="46" spans="1:15" s="22" customFormat="1" ht="12.75" x14ac:dyDescent="0.2">
      <c r="A46" s="64"/>
      <c r="B46" s="64"/>
      <c r="C46" s="64"/>
      <c r="D46" s="64"/>
      <c r="E46" s="64"/>
      <c r="F46" s="64"/>
      <c r="G46" s="64"/>
      <c r="H46" s="64"/>
      <c r="I46" s="64"/>
      <c r="J46" s="64"/>
      <c r="K46" s="64"/>
      <c r="L46" s="64"/>
      <c r="M46" s="23"/>
      <c r="N46" s="23"/>
      <c r="O46" s="29"/>
    </row>
    <row r="47" spans="1:15" s="22" customFormat="1" ht="12.75" x14ac:dyDescent="0.2">
      <c r="A47" s="64"/>
      <c r="B47" s="64"/>
      <c r="C47" s="64"/>
      <c r="D47" s="64"/>
      <c r="E47" s="64"/>
      <c r="F47" s="64"/>
      <c r="G47" s="64"/>
      <c r="H47" s="64"/>
      <c r="I47" s="64"/>
      <c r="J47" s="64"/>
      <c r="K47" s="64"/>
      <c r="L47" s="64"/>
      <c r="M47" s="23"/>
      <c r="N47" s="23"/>
      <c r="O47" s="29"/>
    </row>
    <row r="48" spans="1:15" s="25" customFormat="1" ht="12.75" x14ac:dyDescent="0.2">
      <c r="A48" s="65"/>
      <c r="B48" s="107" t="s">
        <v>377</v>
      </c>
      <c r="C48" s="107"/>
      <c r="D48" s="107"/>
      <c r="E48" s="107"/>
      <c r="F48" s="107"/>
      <c r="G48" s="107"/>
      <c r="H48" s="107"/>
      <c r="I48" s="107"/>
      <c r="J48" s="107"/>
      <c r="K48" s="107"/>
      <c r="L48" s="65"/>
      <c r="M48" s="26" t="s">
        <v>377</v>
      </c>
      <c r="N48" s="26"/>
      <c r="O48" s="30"/>
    </row>
    <row r="49" spans="1:15" s="22" customFormat="1" ht="12.75" x14ac:dyDescent="0.2">
      <c r="A49" s="64"/>
      <c r="B49" s="64"/>
      <c r="C49" s="64"/>
      <c r="D49" s="64"/>
      <c r="E49" s="64"/>
      <c r="F49" s="64"/>
      <c r="G49" s="64"/>
      <c r="H49" s="64"/>
      <c r="I49" s="64"/>
      <c r="J49" s="64"/>
      <c r="K49" s="64"/>
      <c r="L49" s="64"/>
      <c r="M49" s="23"/>
      <c r="N49" s="23"/>
      <c r="O49" s="29"/>
    </row>
    <row r="50" spans="1:15" s="22" customFormat="1" ht="165.75" x14ac:dyDescent="0.2">
      <c r="A50" s="64"/>
      <c r="B50" s="121" t="s">
        <v>379</v>
      </c>
      <c r="C50" s="121"/>
      <c r="D50" s="121"/>
      <c r="E50" s="121"/>
      <c r="F50" s="121"/>
      <c r="G50" s="121"/>
      <c r="H50" s="121"/>
      <c r="I50" s="121"/>
      <c r="J50" s="121"/>
      <c r="K50" s="121"/>
      <c r="L50" s="64"/>
      <c r="M50" s="23" t="s">
        <v>378</v>
      </c>
      <c r="N50" s="23"/>
      <c r="O50" s="29"/>
    </row>
    <row r="51" spans="1:15" s="22" customFormat="1" ht="12.75" x14ac:dyDescent="0.2">
      <c r="A51" s="64"/>
      <c r="B51" s="64"/>
      <c r="C51" s="64"/>
      <c r="D51" s="64"/>
      <c r="E51" s="64"/>
      <c r="F51" s="64"/>
      <c r="G51" s="64"/>
      <c r="H51" s="64"/>
      <c r="I51" s="64"/>
      <c r="J51" s="64"/>
      <c r="K51" s="64"/>
      <c r="L51" s="64"/>
      <c r="M51" s="23"/>
      <c r="N51" s="23"/>
      <c r="O51" s="29"/>
    </row>
    <row r="52" spans="1:15" s="22" customFormat="1" ht="29.1" customHeight="1" x14ac:dyDescent="0.2">
      <c r="A52" s="64"/>
      <c r="B52" s="117" t="s">
        <v>354</v>
      </c>
      <c r="C52" s="118"/>
      <c r="D52" s="67" t="s">
        <v>344</v>
      </c>
      <c r="E52" s="67" t="s">
        <v>46</v>
      </c>
      <c r="F52" s="67" t="s">
        <v>47</v>
      </c>
      <c r="G52" s="67" t="s">
        <v>48</v>
      </c>
      <c r="H52" s="67" t="s">
        <v>22</v>
      </c>
      <c r="I52" s="64"/>
      <c r="J52" s="64"/>
      <c r="K52" s="64"/>
      <c r="L52" s="64"/>
      <c r="M52" s="23"/>
      <c r="N52" s="23"/>
      <c r="O52" s="29"/>
    </row>
    <row r="53" spans="1:15" s="22" customFormat="1" ht="12.75" x14ac:dyDescent="0.2">
      <c r="A53" s="64"/>
      <c r="B53" s="119" t="s">
        <v>403</v>
      </c>
      <c r="C53" s="120"/>
      <c r="D53" s="74">
        <v>2022</v>
      </c>
      <c r="E53" s="72">
        <v>0.77</v>
      </c>
      <c r="F53" s="72">
        <v>10.199999999999999</v>
      </c>
      <c r="G53" s="72">
        <v>3.7</v>
      </c>
      <c r="H53" s="70">
        <v>10900</v>
      </c>
      <c r="I53" s="68"/>
      <c r="J53" s="68"/>
      <c r="K53" s="68"/>
      <c r="L53" s="64"/>
      <c r="M53" s="23"/>
      <c r="N53" s="23"/>
      <c r="O53" s="29"/>
    </row>
    <row r="54" spans="1:15" s="22" customFormat="1" ht="12.75" x14ac:dyDescent="0.2">
      <c r="A54" s="64"/>
      <c r="B54" s="119" t="s">
        <v>403</v>
      </c>
      <c r="C54" s="120"/>
      <c r="D54" s="74">
        <v>2021</v>
      </c>
      <c r="E54" s="72">
        <v>0.78</v>
      </c>
      <c r="F54" s="72">
        <v>10.4</v>
      </c>
      <c r="G54" s="72">
        <v>3.8</v>
      </c>
      <c r="H54" s="70">
        <v>11382</v>
      </c>
      <c r="I54" s="68"/>
      <c r="J54" s="68"/>
      <c r="K54" s="68"/>
      <c r="L54" s="64"/>
      <c r="M54" s="23"/>
      <c r="N54" s="23"/>
      <c r="O54" s="29"/>
    </row>
    <row r="55" spans="1:15" s="22" customFormat="1" ht="12.75" x14ac:dyDescent="0.2">
      <c r="A55" s="64"/>
      <c r="B55" s="119" t="s">
        <v>403</v>
      </c>
      <c r="C55" s="120"/>
      <c r="D55" s="74">
        <v>2020</v>
      </c>
      <c r="E55" s="72">
        <v>0.77</v>
      </c>
      <c r="F55" s="72">
        <v>10</v>
      </c>
      <c r="G55" s="72">
        <v>3.7</v>
      </c>
      <c r="H55" s="70">
        <v>11543</v>
      </c>
      <c r="I55" s="68"/>
      <c r="J55" s="68"/>
      <c r="K55" s="68"/>
      <c r="L55" s="64"/>
      <c r="M55" s="23"/>
      <c r="N55" s="23"/>
      <c r="O55" s="29"/>
    </row>
    <row r="56" spans="1:15" s="22" customFormat="1" ht="12.75" x14ac:dyDescent="0.2">
      <c r="A56" s="64"/>
      <c r="B56" s="64"/>
      <c r="C56" s="64"/>
      <c r="D56" s="64"/>
      <c r="E56" s="64"/>
      <c r="F56" s="64"/>
      <c r="G56" s="64"/>
      <c r="H56" s="64"/>
      <c r="I56" s="64"/>
      <c r="J56" s="64"/>
      <c r="K56" s="64"/>
      <c r="L56" s="64"/>
      <c r="M56" s="23"/>
      <c r="N56" s="23"/>
      <c r="O56" s="29"/>
    </row>
    <row r="57" spans="1:15" s="22" customFormat="1" ht="63.75" x14ac:dyDescent="0.2">
      <c r="A57" s="64"/>
      <c r="B57" s="107" t="s">
        <v>381</v>
      </c>
      <c r="C57" s="121"/>
      <c r="D57" s="121"/>
      <c r="E57" s="121"/>
      <c r="F57" s="121"/>
      <c r="G57" s="121"/>
      <c r="H57" s="121"/>
      <c r="I57" s="121"/>
      <c r="J57" s="121"/>
      <c r="K57" s="121"/>
      <c r="L57" s="64"/>
      <c r="M57" s="23" t="s">
        <v>380</v>
      </c>
      <c r="N57" s="23"/>
      <c r="O57" s="29"/>
    </row>
    <row r="58" spans="1:15" s="22" customFormat="1" ht="12.75" x14ac:dyDescent="0.2">
      <c r="A58" s="64"/>
      <c r="B58" s="64"/>
      <c r="C58" s="64"/>
      <c r="D58" s="64"/>
      <c r="E58" s="64"/>
      <c r="F58" s="64"/>
      <c r="G58" s="64"/>
      <c r="H58" s="64"/>
      <c r="I58" s="64"/>
      <c r="J58" s="64"/>
      <c r="K58" s="64"/>
      <c r="L58" s="64"/>
      <c r="M58" s="23"/>
      <c r="N58" s="23"/>
      <c r="O58" s="29"/>
    </row>
    <row r="59" spans="1:15" s="22" customFormat="1" ht="29.1" customHeight="1" x14ac:dyDescent="0.2">
      <c r="A59" s="64"/>
      <c r="B59" s="117" t="s">
        <v>354</v>
      </c>
      <c r="C59" s="118"/>
      <c r="D59" s="67" t="s">
        <v>344</v>
      </c>
      <c r="E59" s="67" t="s">
        <v>46</v>
      </c>
      <c r="F59" s="67" t="s">
        <v>47</v>
      </c>
      <c r="G59" s="67" t="s">
        <v>48</v>
      </c>
      <c r="H59" s="67" t="s">
        <v>22</v>
      </c>
      <c r="I59" s="64"/>
      <c r="J59" s="64"/>
      <c r="K59" s="64"/>
      <c r="L59" s="64"/>
      <c r="M59" s="23"/>
      <c r="N59" s="23"/>
      <c r="O59" s="29"/>
    </row>
    <row r="60" spans="1:15" s="22" customFormat="1" ht="12.75" x14ac:dyDescent="0.2">
      <c r="A60" s="64"/>
      <c r="B60" s="119" t="s">
        <v>403</v>
      </c>
      <c r="C60" s="120"/>
      <c r="D60" s="74">
        <v>2022</v>
      </c>
      <c r="E60" s="72">
        <v>0.84</v>
      </c>
      <c r="F60" s="72">
        <v>12.5</v>
      </c>
      <c r="G60" s="72">
        <v>3.9</v>
      </c>
      <c r="H60" s="70">
        <v>10937</v>
      </c>
      <c r="I60" s="68"/>
      <c r="J60" s="68"/>
      <c r="K60" s="68"/>
      <c r="L60" s="64"/>
      <c r="M60" s="23"/>
      <c r="N60" s="23"/>
      <c r="O60" s="29"/>
    </row>
    <row r="61" spans="1:15" s="22" customFormat="1" ht="12.75" x14ac:dyDescent="0.2">
      <c r="A61" s="64"/>
      <c r="B61" s="119" t="s">
        <v>403</v>
      </c>
      <c r="C61" s="120"/>
      <c r="D61" s="74">
        <v>2021</v>
      </c>
      <c r="E61" s="72">
        <v>0.84</v>
      </c>
      <c r="F61" s="72">
        <v>12.5</v>
      </c>
      <c r="G61" s="72">
        <v>4</v>
      </c>
      <c r="H61" s="70">
        <v>11415</v>
      </c>
      <c r="I61" s="68"/>
      <c r="J61" s="68"/>
      <c r="K61" s="68"/>
      <c r="L61" s="64"/>
      <c r="M61" s="23"/>
      <c r="N61" s="23"/>
      <c r="O61" s="29"/>
    </row>
    <row r="62" spans="1:15" s="22" customFormat="1" ht="12.75" x14ac:dyDescent="0.2">
      <c r="A62" s="64"/>
      <c r="B62" s="119" t="s">
        <v>403</v>
      </c>
      <c r="C62" s="120"/>
      <c r="D62" s="74">
        <v>2020</v>
      </c>
      <c r="E62" s="72">
        <v>0.83</v>
      </c>
      <c r="F62" s="72">
        <v>11.8</v>
      </c>
      <c r="G62" s="72">
        <v>3.9</v>
      </c>
      <c r="H62" s="70">
        <v>11534</v>
      </c>
      <c r="I62" s="68"/>
      <c r="J62" s="68"/>
      <c r="K62" s="68"/>
      <c r="L62" s="64"/>
      <c r="M62" s="23"/>
      <c r="N62" s="23"/>
      <c r="O62" s="29"/>
    </row>
    <row r="63" spans="1:15" s="22" customFormat="1" ht="12.75" x14ac:dyDescent="0.2">
      <c r="A63" s="64"/>
      <c r="B63" s="64"/>
      <c r="C63" s="64"/>
      <c r="D63" s="64"/>
      <c r="E63" s="64"/>
      <c r="F63" s="64"/>
      <c r="G63" s="64"/>
      <c r="H63" s="64"/>
      <c r="I63" s="64"/>
      <c r="J63" s="64"/>
      <c r="K63" s="64"/>
      <c r="L63" s="64"/>
      <c r="M63" s="23"/>
      <c r="N63" s="23"/>
      <c r="O63" s="29"/>
    </row>
    <row r="64" spans="1:15" s="22" customFormat="1" ht="12.75" hidden="1" x14ac:dyDescent="0.2">
      <c r="A64" s="64"/>
      <c r="B64" s="64"/>
      <c r="C64" s="64"/>
      <c r="D64" s="64"/>
      <c r="E64" s="64"/>
      <c r="F64" s="64"/>
      <c r="G64" s="64"/>
      <c r="H64" s="64"/>
      <c r="I64" s="64"/>
      <c r="J64" s="64"/>
      <c r="K64" s="64"/>
      <c r="L64" s="64"/>
      <c r="M64" s="23"/>
      <c r="N64" s="23"/>
      <c r="O64" s="29"/>
    </row>
    <row r="65" spans="1:15" s="22" customFormat="1" ht="12.75" hidden="1" x14ac:dyDescent="0.2">
      <c r="A65" s="64"/>
      <c r="B65" s="64"/>
      <c r="C65" s="64"/>
      <c r="D65" s="64"/>
      <c r="E65" s="64"/>
      <c r="F65" s="64"/>
      <c r="G65" s="64"/>
      <c r="H65" s="64"/>
      <c r="I65" s="64"/>
      <c r="J65" s="64"/>
      <c r="K65" s="64"/>
      <c r="L65" s="64"/>
      <c r="M65" s="23"/>
      <c r="N65" s="23"/>
      <c r="O65" s="29"/>
    </row>
    <row r="66" spans="1:15" s="22" customFormat="1" ht="12.75" hidden="1" x14ac:dyDescent="0.2">
      <c r="A66" s="64"/>
      <c r="B66" s="64"/>
      <c r="C66" s="64"/>
      <c r="D66" s="64"/>
      <c r="E66" s="64"/>
      <c r="F66" s="64"/>
      <c r="G66" s="64"/>
      <c r="H66" s="64"/>
      <c r="I66" s="64"/>
      <c r="J66" s="64"/>
      <c r="K66" s="64"/>
      <c r="L66" s="64"/>
      <c r="M66" s="23"/>
      <c r="N66" s="23"/>
      <c r="O66" s="29"/>
    </row>
    <row r="67" spans="1:15" s="22" customFormat="1" ht="12.75" hidden="1" x14ac:dyDescent="0.2">
      <c r="A67" s="64"/>
      <c r="B67" s="64"/>
      <c r="C67" s="64"/>
      <c r="D67" s="64"/>
      <c r="E67" s="64"/>
      <c r="F67" s="64"/>
      <c r="G67" s="64"/>
      <c r="H67" s="64"/>
      <c r="I67" s="64"/>
      <c r="J67" s="64"/>
      <c r="K67" s="64"/>
      <c r="L67" s="64"/>
      <c r="M67" s="23"/>
      <c r="N67" s="23"/>
      <c r="O67" s="29"/>
    </row>
    <row r="68" spans="1:15" s="22" customFormat="1" ht="12.75" hidden="1" x14ac:dyDescent="0.2">
      <c r="A68" s="64"/>
      <c r="B68" s="64"/>
      <c r="C68" s="64"/>
      <c r="D68" s="64"/>
      <c r="E68" s="64"/>
      <c r="F68" s="64"/>
      <c r="G68" s="64"/>
      <c r="H68" s="64"/>
      <c r="I68" s="64"/>
      <c r="J68" s="64"/>
      <c r="K68" s="64"/>
      <c r="L68" s="64"/>
      <c r="M68" s="23"/>
      <c r="N68" s="23"/>
      <c r="O68" s="29"/>
    </row>
    <row r="69" spans="1:15" s="22" customFormat="1" ht="12.75" hidden="1" x14ac:dyDescent="0.2">
      <c r="A69" s="64"/>
      <c r="B69" s="64"/>
      <c r="C69" s="64"/>
      <c r="D69" s="64"/>
      <c r="E69" s="64"/>
      <c r="F69" s="64"/>
      <c r="G69" s="64"/>
      <c r="H69" s="64"/>
      <c r="I69" s="64"/>
      <c r="J69" s="64"/>
      <c r="K69" s="64"/>
      <c r="L69" s="64"/>
      <c r="M69" s="23"/>
      <c r="N69" s="23"/>
      <c r="O69" s="29"/>
    </row>
    <row r="70" spans="1:15" s="22" customFormat="1" ht="12.75" hidden="1" x14ac:dyDescent="0.2">
      <c r="A70" s="64"/>
      <c r="B70" s="64"/>
      <c r="C70" s="64"/>
      <c r="D70" s="64"/>
      <c r="E70" s="64"/>
      <c r="F70" s="64"/>
      <c r="G70" s="64"/>
      <c r="H70" s="64"/>
      <c r="I70" s="64"/>
      <c r="J70" s="64"/>
      <c r="K70" s="64"/>
      <c r="L70" s="64"/>
      <c r="M70" s="23"/>
      <c r="N70" s="23"/>
      <c r="O70" s="29"/>
    </row>
    <row r="71" spans="1:15" s="22" customFormat="1" ht="12.75" hidden="1" x14ac:dyDescent="0.2">
      <c r="A71" s="64"/>
      <c r="B71" s="64"/>
      <c r="C71" s="64"/>
      <c r="D71" s="64"/>
      <c r="E71" s="64"/>
      <c r="F71" s="64"/>
      <c r="G71" s="64"/>
      <c r="H71" s="64"/>
      <c r="I71" s="64"/>
      <c r="J71" s="64"/>
      <c r="K71" s="64"/>
      <c r="L71" s="64"/>
      <c r="M71" s="23"/>
      <c r="N71" s="23"/>
      <c r="O71" s="29"/>
    </row>
    <row r="72" spans="1:15" s="22" customFormat="1" ht="12.75" hidden="1" x14ac:dyDescent="0.2">
      <c r="A72" s="64"/>
      <c r="B72" s="64"/>
      <c r="C72" s="64"/>
      <c r="D72" s="64"/>
      <c r="E72" s="64"/>
      <c r="F72" s="64"/>
      <c r="G72" s="64"/>
      <c r="H72" s="64"/>
      <c r="I72" s="64"/>
      <c r="J72" s="64"/>
      <c r="K72" s="64"/>
      <c r="L72" s="64"/>
      <c r="M72" s="23"/>
      <c r="N72" s="23"/>
      <c r="O72" s="29"/>
    </row>
    <row r="73" spans="1:15" s="22" customFormat="1" ht="12.75" hidden="1" x14ac:dyDescent="0.2">
      <c r="A73" s="64"/>
      <c r="B73" s="64"/>
      <c r="C73" s="64"/>
      <c r="D73" s="64"/>
      <c r="E73" s="64"/>
      <c r="F73" s="64"/>
      <c r="G73" s="64"/>
      <c r="H73" s="64"/>
      <c r="I73" s="64"/>
      <c r="J73" s="64"/>
      <c r="K73" s="64"/>
      <c r="L73" s="64"/>
      <c r="M73" s="23"/>
      <c r="N73" s="23"/>
      <c r="O73" s="29"/>
    </row>
    <row r="74" spans="1:15" s="22" customFormat="1" ht="12.75" hidden="1" x14ac:dyDescent="0.2">
      <c r="A74" s="64"/>
      <c r="B74" s="64"/>
      <c r="C74" s="64"/>
      <c r="D74" s="64"/>
      <c r="E74" s="64"/>
      <c r="F74" s="64"/>
      <c r="G74" s="64"/>
      <c r="H74" s="64"/>
      <c r="I74" s="64"/>
      <c r="J74" s="64"/>
      <c r="K74" s="64"/>
      <c r="L74" s="64"/>
      <c r="M74" s="23"/>
      <c r="N74" s="23"/>
      <c r="O74" s="29"/>
    </row>
    <row r="75" spans="1:15" s="22" customFormat="1" ht="12.75" hidden="1" x14ac:dyDescent="0.2">
      <c r="A75" s="64"/>
      <c r="B75" s="64"/>
      <c r="C75" s="64"/>
      <c r="D75" s="64"/>
      <c r="E75" s="64"/>
      <c r="F75" s="64"/>
      <c r="G75" s="64"/>
      <c r="H75" s="64"/>
      <c r="I75" s="64"/>
      <c r="J75" s="64"/>
      <c r="K75" s="64"/>
      <c r="L75" s="64"/>
      <c r="M75" s="23"/>
      <c r="N75" s="23"/>
      <c r="O75" s="29"/>
    </row>
    <row r="76" spans="1:15" s="22" customFormat="1" ht="12.75" hidden="1" x14ac:dyDescent="0.2">
      <c r="A76" s="64"/>
      <c r="B76" s="64"/>
      <c r="C76" s="64"/>
      <c r="D76" s="64"/>
      <c r="E76" s="64"/>
      <c r="F76" s="64"/>
      <c r="G76" s="64"/>
      <c r="H76" s="64"/>
      <c r="I76" s="64"/>
      <c r="J76" s="64"/>
      <c r="K76" s="64"/>
      <c r="L76" s="64"/>
      <c r="M76" s="23"/>
      <c r="N76" s="23"/>
      <c r="O76" s="29"/>
    </row>
    <row r="77" spans="1:15" s="22" customFormat="1" ht="12.75" hidden="1" x14ac:dyDescent="0.2">
      <c r="A77" s="64"/>
      <c r="B77" s="64"/>
      <c r="C77" s="64"/>
      <c r="D77" s="64"/>
      <c r="E77" s="64"/>
      <c r="F77" s="64"/>
      <c r="G77" s="64"/>
      <c r="H77" s="64"/>
      <c r="I77" s="64"/>
      <c r="J77" s="64"/>
      <c r="K77" s="64"/>
      <c r="L77" s="64"/>
      <c r="M77" s="23"/>
      <c r="N77" s="23"/>
      <c r="O77" s="29"/>
    </row>
    <row r="78" spans="1:15" s="22" customFormat="1" ht="12.75" hidden="1" customHeight="1" x14ac:dyDescent="0.2">
      <c r="A78" s="64"/>
      <c r="B78" s="64"/>
      <c r="C78" s="64"/>
      <c r="D78" s="64"/>
      <c r="E78" s="64"/>
      <c r="F78" s="64"/>
      <c r="G78" s="64"/>
      <c r="H78" s="64"/>
      <c r="I78" s="64"/>
      <c r="J78" s="64"/>
      <c r="K78" s="64"/>
      <c r="L78" s="64"/>
      <c r="M78" s="23"/>
      <c r="N78" s="23"/>
      <c r="O78" s="29"/>
    </row>
    <row r="79" spans="1:15" s="22" customFormat="1" ht="12.75" hidden="1" customHeight="1" x14ac:dyDescent="0.2">
      <c r="A79" s="64"/>
      <c r="B79" s="64"/>
      <c r="C79" s="64"/>
      <c r="D79" s="64"/>
      <c r="E79" s="64"/>
      <c r="F79" s="64"/>
      <c r="G79" s="64"/>
      <c r="H79" s="64"/>
      <c r="I79" s="64"/>
      <c r="J79" s="64"/>
      <c r="K79" s="64"/>
      <c r="L79" s="64"/>
      <c r="M79" s="23"/>
      <c r="N79" s="23"/>
      <c r="O79" s="29"/>
    </row>
    <row r="80" spans="1:15" s="22" customFormat="1" ht="12.75" hidden="1" customHeight="1" x14ac:dyDescent="0.2">
      <c r="A80" s="64"/>
      <c r="B80" s="64"/>
      <c r="C80" s="64"/>
      <c r="D80" s="64"/>
      <c r="E80" s="64"/>
      <c r="F80" s="64"/>
      <c r="G80" s="64"/>
      <c r="H80" s="64"/>
      <c r="I80" s="64"/>
      <c r="J80" s="64"/>
      <c r="K80" s="64"/>
      <c r="L80" s="64"/>
      <c r="M80" s="23"/>
      <c r="N80" s="23"/>
      <c r="O80" s="29"/>
    </row>
    <row r="81" spans="1:15" s="22" customFormat="1" ht="12.75" hidden="1" customHeight="1" x14ac:dyDescent="0.2">
      <c r="A81" s="64"/>
      <c r="B81" s="64"/>
      <c r="C81" s="64"/>
      <c r="D81" s="64"/>
      <c r="E81" s="64"/>
      <c r="F81" s="64"/>
      <c r="G81" s="64"/>
      <c r="H81" s="64"/>
      <c r="I81" s="64"/>
      <c r="J81" s="64"/>
      <c r="K81" s="64"/>
      <c r="L81" s="64"/>
      <c r="M81" s="23"/>
      <c r="N81" s="23"/>
      <c r="O81" s="29"/>
    </row>
    <row r="82" spans="1:15" s="22" customFormat="1" ht="12.75" hidden="1" customHeight="1" x14ac:dyDescent="0.2">
      <c r="A82" s="64"/>
      <c r="B82" s="64"/>
      <c r="C82" s="64"/>
      <c r="D82" s="64"/>
      <c r="E82" s="64"/>
      <c r="F82" s="64"/>
      <c r="G82" s="64"/>
      <c r="H82" s="64"/>
      <c r="I82" s="64"/>
      <c r="J82" s="64"/>
      <c r="K82" s="64"/>
      <c r="L82" s="64"/>
      <c r="M82" s="23"/>
      <c r="N82" s="23"/>
      <c r="O82" s="29"/>
    </row>
    <row r="83" spans="1:15" s="22" customFormat="1" ht="12.75" hidden="1" customHeight="1" x14ac:dyDescent="0.2">
      <c r="A83" s="64"/>
      <c r="B83" s="64"/>
      <c r="C83" s="64"/>
      <c r="D83" s="64"/>
      <c r="E83" s="64"/>
      <c r="F83" s="64"/>
      <c r="G83" s="64"/>
      <c r="H83" s="64"/>
      <c r="I83" s="64"/>
      <c r="J83" s="64"/>
      <c r="K83" s="64"/>
      <c r="L83" s="64"/>
      <c r="M83" s="23"/>
      <c r="N83" s="23"/>
      <c r="O83" s="29"/>
    </row>
    <row r="84" spans="1:15" s="22" customFormat="1" ht="12.75" hidden="1" customHeight="1" x14ac:dyDescent="0.2">
      <c r="A84" s="64"/>
      <c r="B84" s="64"/>
      <c r="C84" s="64"/>
      <c r="D84" s="64"/>
      <c r="E84" s="64"/>
      <c r="F84" s="64"/>
      <c r="G84" s="64"/>
      <c r="H84" s="64"/>
      <c r="I84" s="64"/>
      <c r="J84" s="64"/>
      <c r="K84" s="64"/>
      <c r="L84" s="64"/>
      <c r="M84" s="23"/>
      <c r="N84" s="23"/>
      <c r="O84" s="29"/>
    </row>
    <row r="85" spans="1:15" s="22" customFormat="1" ht="12.75" hidden="1" customHeight="1" x14ac:dyDescent="0.2">
      <c r="A85" s="64"/>
      <c r="B85" s="64"/>
      <c r="C85" s="64"/>
      <c r="D85" s="64"/>
      <c r="E85" s="64"/>
      <c r="F85" s="64"/>
      <c r="G85" s="64"/>
      <c r="H85" s="64"/>
      <c r="I85" s="64"/>
      <c r="J85" s="64"/>
      <c r="K85" s="64"/>
      <c r="L85" s="64"/>
      <c r="M85" s="23"/>
      <c r="N85" s="23"/>
      <c r="O85" s="29"/>
    </row>
    <row r="86" spans="1:15" s="22" customFormat="1" ht="12.75" hidden="1" customHeight="1" x14ac:dyDescent="0.2">
      <c r="A86" s="64"/>
      <c r="B86" s="64"/>
      <c r="C86" s="64"/>
      <c r="D86" s="64"/>
      <c r="E86" s="64"/>
      <c r="F86" s="64"/>
      <c r="G86" s="64"/>
      <c r="H86" s="64"/>
      <c r="I86" s="64"/>
      <c r="J86" s="64"/>
      <c r="K86" s="64"/>
      <c r="L86" s="64"/>
      <c r="M86" s="23"/>
      <c r="N86" s="23"/>
      <c r="O86" s="29"/>
    </row>
    <row r="87" spans="1:15" s="22" customFormat="1" ht="12.75" hidden="1" customHeight="1" x14ac:dyDescent="0.2">
      <c r="A87" s="64"/>
      <c r="B87" s="64"/>
      <c r="C87" s="64"/>
      <c r="D87" s="64"/>
      <c r="E87" s="64"/>
      <c r="F87" s="64"/>
      <c r="G87" s="64"/>
      <c r="H87" s="64"/>
      <c r="I87" s="64"/>
      <c r="J87" s="64"/>
      <c r="K87" s="64"/>
      <c r="L87" s="64"/>
      <c r="M87" s="23"/>
      <c r="N87" s="23"/>
      <c r="O87" s="29"/>
    </row>
    <row r="88" spans="1:15" s="22" customFormat="1" ht="12.75" hidden="1" customHeight="1" x14ac:dyDescent="0.2">
      <c r="A88" s="64"/>
      <c r="B88" s="64"/>
      <c r="C88" s="64"/>
      <c r="D88" s="64"/>
      <c r="E88" s="64"/>
      <c r="F88" s="64"/>
      <c r="G88" s="64"/>
      <c r="H88" s="64"/>
      <c r="I88" s="64"/>
      <c r="J88" s="64"/>
      <c r="K88" s="64"/>
      <c r="L88" s="64"/>
      <c r="M88" s="23"/>
      <c r="N88" s="23"/>
      <c r="O88" s="29"/>
    </row>
    <row r="89" spans="1:15" s="22" customFormat="1" ht="12.75" hidden="1" customHeight="1" x14ac:dyDescent="0.2">
      <c r="A89" s="64"/>
      <c r="B89" s="64"/>
      <c r="C89" s="64"/>
      <c r="D89" s="64"/>
      <c r="E89" s="64"/>
      <c r="F89" s="64"/>
      <c r="G89" s="64"/>
      <c r="H89" s="64"/>
      <c r="I89" s="64"/>
      <c r="J89" s="64"/>
      <c r="K89" s="64"/>
      <c r="L89" s="64"/>
      <c r="M89" s="23"/>
      <c r="N89" s="23"/>
      <c r="O89" s="29"/>
    </row>
    <row r="90" spans="1:15" s="22" customFormat="1" ht="12.75" hidden="1" customHeight="1" x14ac:dyDescent="0.2">
      <c r="A90" s="64"/>
      <c r="B90" s="64"/>
      <c r="C90" s="64"/>
      <c r="D90" s="64"/>
      <c r="E90" s="64"/>
      <c r="F90" s="64"/>
      <c r="G90" s="64"/>
      <c r="H90" s="64"/>
      <c r="I90" s="64"/>
      <c r="J90" s="64"/>
      <c r="K90" s="64"/>
      <c r="L90" s="64"/>
      <c r="M90" s="23"/>
      <c r="N90" s="23"/>
      <c r="O90" s="29"/>
    </row>
    <row r="91" spans="1:15" s="22" customFormat="1" ht="12.75" hidden="1" customHeight="1" x14ac:dyDescent="0.2">
      <c r="A91" s="64"/>
      <c r="B91" s="64"/>
      <c r="C91" s="64"/>
      <c r="D91" s="64"/>
      <c r="E91" s="64"/>
      <c r="F91" s="64"/>
      <c r="G91" s="64"/>
      <c r="H91" s="64"/>
      <c r="I91" s="64"/>
      <c r="J91" s="64"/>
      <c r="K91" s="64"/>
      <c r="L91" s="64"/>
      <c r="M91" s="23"/>
      <c r="N91" s="23"/>
      <c r="O91" s="29"/>
    </row>
    <row r="92" spans="1:15" s="22" customFormat="1" ht="12.75" hidden="1" customHeight="1" x14ac:dyDescent="0.2">
      <c r="A92" s="64"/>
      <c r="B92" s="64"/>
      <c r="C92" s="64"/>
      <c r="D92" s="64"/>
      <c r="E92" s="64"/>
      <c r="F92" s="64"/>
      <c r="G92" s="64"/>
      <c r="H92" s="64"/>
      <c r="I92" s="64"/>
      <c r="J92" s="64"/>
      <c r="K92" s="64"/>
      <c r="L92" s="64"/>
      <c r="M92" s="23"/>
      <c r="N92" s="23"/>
      <c r="O92" s="29"/>
    </row>
    <row r="93" spans="1:15" s="22" customFormat="1" ht="12.75" hidden="1" customHeight="1" x14ac:dyDescent="0.2">
      <c r="A93" s="64"/>
      <c r="B93" s="64"/>
      <c r="C93" s="64"/>
      <c r="D93" s="64"/>
      <c r="E93" s="64"/>
      <c r="F93" s="64"/>
      <c r="G93" s="64"/>
      <c r="H93" s="64"/>
      <c r="I93" s="64"/>
      <c r="J93" s="64"/>
      <c r="K93" s="64"/>
      <c r="L93" s="64"/>
      <c r="M93" s="23"/>
      <c r="N93" s="23"/>
      <c r="O93" s="29"/>
    </row>
    <row r="94" spans="1:15" s="22" customFormat="1" ht="12.75" hidden="1" customHeight="1" x14ac:dyDescent="0.2">
      <c r="A94" s="64"/>
      <c r="B94" s="64"/>
      <c r="C94" s="64"/>
      <c r="D94" s="64"/>
      <c r="E94" s="64"/>
      <c r="F94" s="64"/>
      <c r="G94" s="64"/>
      <c r="H94" s="64"/>
      <c r="I94" s="64"/>
      <c r="J94" s="64"/>
      <c r="K94" s="64"/>
      <c r="L94" s="64"/>
      <c r="M94" s="23"/>
      <c r="N94" s="23"/>
      <c r="O94" s="29"/>
    </row>
    <row r="95" spans="1:15" s="22" customFormat="1" ht="12.75" hidden="1" customHeight="1" x14ac:dyDescent="0.2">
      <c r="A95" s="64"/>
      <c r="B95" s="64"/>
      <c r="C95" s="64"/>
      <c r="D95" s="64"/>
      <c r="E95" s="64"/>
      <c r="F95" s="64"/>
      <c r="G95" s="64"/>
      <c r="H95" s="64"/>
      <c r="I95" s="64"/>
      <c r="J95" s="64"/>
      <c r="K95" s="64"/>
      <c r="L95" s="64"/>
      <c r="M95" s="23"/>
      <c r="N95" s="23"/>
      <c r="O95" s="29"/>
    </row>
    <row r="96" spans="1:15" s="22" customFormat="1" ht="12.75" hidden="1" customHeight="1" x14ac:dyDescent="0.2">
      <c r="A96" s="64"/>
      <c r="B96" s="64"/>
      <c r="C96" s="64"/>
      <c r="D96" s="64"/>
      <c r="E96" s="64"/>
      <c r="F96" s="64"/>
      <c r="G96" s="64"/>
      <c r="H96" s="64"/>
      <c r="I96" s="64"/>
      <c r="J96" s="64"/>
      <c r="K96" s="64"/>
      <c r="L96" s="64"/>
      <c r="M96" s="23"/>
      <c r="N96" s="23"/>
      <c r="O96" s="29"/>
    </row>
    <row r="97" spans="1:15" s="22" customFormat="1" ht="12.75" hidden="1" customHeight="1" x14ac:dyDescent="0.2">
      <c r="A97" s="64"/>
      <c r="B97" s="64"/>
      <c r="C97" s="64"/>
      <c r="D97" s="64"/>
      <c r="E97" s="64"/>
      <c r="F97" s="64"/>
      <c r="G97" s="64"/>
      <c r="H97" s="64"/>
      <c r="I97" s="64"/>
      <c r="J97" s="64"/>
      <c r="K97" s="64"/>
      <c r="L97" s="64"/>
      <c r="M97" s="23"/>
      <c r="N97" s="23"/>
      <c r="O97" s="29"/>
    </row>
    <row r="98" spans="1:15" s="22" customFormat="1" ht="12.75" hidden="1" customHeight="1" x14ac:dyDescent="0.2">
      <c r="A98" s="64"/>
      <c r="B98" s="64"/>
      <c r="C98" s="64"/>
      <c r="D98" s="64"/>
      <c r="E98" s="64"/>
      <c r="F98" s="64"/>
      <c r="G98" s="64"/>
      <c r="H98" s="64"/>
      <c r="I98" s="64"/>
      <c r="J98" s="64"/>
      <c r="K98" s="64"/>
      <c r="L98" s="64"/>
      <c r="M98" s="23"/>
      <c r="N98" s="23"/>
      <c r="O98" s="29"/>
    </row>
    <row r="99" spans="1:15" s="22" customFormat="1" ht="12.75" hidden="1" customHeight="1" x14ac:dyDescent="0.2">
      <c r="A99" s="64"/>
      <c r="B99" s="64"/>
      <c r="C99" s="64"/>
      <c r="D99" s="64"/>
      <c r="E99" s="64"/>
      <c r="F99" s="64"/>
      <c r="G99" s="64"/>
      <c r="H99" s="64"/>
      <c r="I99" s="64"/>
      <c r="J99" s="64"/>
      <c r="K99" s="64"/>
      <c r="L99" s="64"/>
      <c r="M99" s="23"/>
      <c r="N99" s="23"/>
      <c r="O99" s="29"/>
    </row>
    <row r="100" spans="1:15" s="22" customFormat="1" ht="12.75" hidden="1" customHeight="1" x14ac:dyDescent="0.2">
      <c r="A100" s="64"/>
      <c r="B100" s="64"/>
      <c r="C100" s="64"/>
      <c r="D100" s="64"/>
      <c r="E100" s="64"/>
      <c r="F100" s="64"/>
      <c r="G100" s="64"/>
      <c r="H100" s="64"/>
      <c r="I100" s="64"/>
      <c r="J100" s="64"/>
      <c r="K100" s="64"/>
      <c r="L100" s="64"/>
      <c r="M100" s="23"/>
      <c r="N100" s="23"/>
      <c r="O100" s="29"/>
    </row>
    <row r="101" spans="1:15" s="22" customFormat="1" ht="12.75" hidden="1" x14ac:dyDescent="0.2">
      <c r="A101" s="64"/>
      <c r="B101" s="64"/>
      <c r="C101" s="64"/>
      <c r="D101" s="64"/>
      <c r="E101" s="64"/>
      <c r="F101" s="64"/>
      <c r="G101" s="64"/>
      <c r="H101" s="64"/>
      <c r="I101" s="64"/>
      <c r="J101" s="64"/>
      <c r="K101" s="64"/>
      <c r="L101" s="64"/>
      <c r="M101" s="23"/>
      <c r="N101" s="23"/>
      <c r="O101" s="29"/>
    </row>
    <row r="102" spans="1:15" s="22" customFormat="1" ht="12.75" hidden="1" x14ac:dyDescent="0.2">
      <c r="A102" s="64"/>
      <c r="B102" s="64"/>
      <c r="C102" s="64"/>
      <c r="D102" s="64"/>
      <c r="E102" s="64"/>
      <c r="F102" s="64"/>
      <c r="G102" s="64"/>
      <c r="H102" s="64"/>
      <c r="I102" s="64"/>
      <c r="J102" s="64"/>
      <c r="K102" s="64"/>
      <c r="L102" s="64"/>
      <c r="M102" s="23"/>
      <c r="N102" s="23"/>
      <c r="O102" s="29"/>
    </row>
    <row r="103" spans="1:15" s="22" customFormat="1" ht="12.75" hidden="1" x14ac:dyDescent="0.2">
      <c r="A103" s="64"/>
      <c r="B103" s="64"/>
      <c r="C103" s="64"/>
      <c r="D103" s="64"/>
      <c r="E103" s="64"/>
      <c r="F103" s="64"/>
      <c r="G103" s="64"/>
      <c r="H103" s="64"/>
      <c r="I103" s="64"/>
      <c r="J103" s="64"/>
      <c r="K103" s="64"/>
      <c r="L103" s="64"/>
      <c r="M103" s="23"/>
      <c r="N103" s="23"/>
      <c r="O103" s="29"/>
    </row>
    <row r="104" spans="1:15" s="22" customFormat="1" ht="12.75" hidden="1" x14ac:dyDescent="0.2">
      <c r="A104" s="64"/>
      <c r="B104" s="64"/>
      <c r="C104" s="64"/>
      <c r="D104" s="64"/>
      <c r="E104" s="64"/>
      <c r="F104" s="64"/>
      <c r="G104" s="64"/>
      <c r="H104" s="64"/>
      <c r="I104" s="64"/>
      <c r="J104" s="64"/>
      <c r="K104" s="64"/>
      <c r="L104" s="64"/>
      <c r="M104" s="23"/>
      <c r="N104" s="23"/>
      <c r="O104" s="29"/>
    </row>
    <row r="105" spans="1:15" s="22" customFormat="1" ht="12.75" hidden="1" x14ac:dyDescent="0.2">
      <c r="A105" s="64"/>
      <c r="B105" s="64"/>
      <c r="C105" s="64"/>
      <c r="D105" s="64"/>
      <c r="E105" s="64"/>
      <c r="F105" s="64"/>
      <c r="G105" s="64"/>
      <c r="H105" s="64"/>
      <c r="I105" s="64"/>
      <c r="J105" s="64"/>
      <c r="K105" s="64"/>
      <c r="L105" s="64"/>
      <c r="M105" s="23"/>
      <c r="N105" s="23"/>
      <c r="O105" s="29"/>
    </row>
    <row r="106" spans="1:15" ht="12.75" hidden="1" x14ac:dyDescent="0.2">
      <c r="A106" s="64"/>
      <c r="B106" s="64"/>
      <c r="C106" s="64"/>
      <c r="D106" s="64"/>
      <c r="E106" s="64"/>
      <c r="F106" s="64"/>
      <c r="G106" s="64"/>
      <c r="H106" s="64"/>
      <c r="I106" s="64"/>
      <c r="J106" s="64"/>
      <c r="K106" s="64"/>
      <c r="L106" s="64"/>
    </row>
    <row r="107" spans="1:15" ht="12.75" hidden="1" x14ac:dyDescent="0.2">
      <c r="A107" s="64"/>
      <c r="B107" s="64"/>
      <c r="C107" s="64"/>
      <c r="D107" s="64"/>
      <c r="E107" s="64"/>
      <c r="F107" s="64"/>
      <c r="G107" s="64"/>
      <c r="H107" s="64"/>
      <c r="I107" s="64"/>
      <c r="J107" s="64"/>
      <c r="K107" s="64"/>
      <c r="L107" s="64"/>
    </row>
    <row r="108" spans="1:15" ht="12.75" hidden="1" x14ac:dyDescent="0.2">
      <c r="A108" s="64"/>
      <c r="B108" s="64"/>
      <c r="C108" s="64"/>
      <c r="D108" s="64"/>
      <c r="E108" s="64"/>
      <c r="F108" s="64"/>
      <c r="G108" s="64"/>
      <c r="H108" s="64"/>
      <c r="I108" s="64"/>
      <c r="J108" s="64"/>
      <c r="K108" s="64"/>
      <c r="L108" s="64"/>
    </row>
    <row r="109" spans="1:15" ht="12.75" hidden="1" x14ac:dyDescent="0.2">
      <c r="A109" s="64"/>
      <c r="B109" s="64"/>
      <c r="C109" s="64"/>
      <c r="D109" s="64"/>
      <c r="E109" s="64"/>
      <c r="F109" s="64"/>
      <c r="G109" s="64"/>
      <c r="H109" s="64"/>
      <c r="I109" s="64"/>
      <c r="J109" s="64"/>
      <c r="K109" s="64"/>
      <c r="L109" s="64"/>
    </row>
    <row r="110" spans="1:15" ht="12.75" hidden="1" x14ac:dyDescent="0.2">
      <c r="A110" s="64"/>
      <c r="B110" s="64"/>
      <c r="C110" s="64"/>
      <c r="D110" s="64"/>
      <c r="E110" s="64"/>
      <c r="F110" s="64"/>
      <c r="G110" s="64"/>
      <c r="H110" s="64"/>
      <c r="I110" s="64"/>
      <c r="J110" s="64"/>
      <c r="K110" s="64"/>
      <c r="L110" s="64"/>
    </row>
    <row r="111" spans="1:15" ht="12.75" hidden="1" x14ac:dyDescent="0.2">
      <c r="A111" s="64"/>
      <c r="B111" s="64"/>
      <c r="C111" s="64"/>
      <c r="D111" s="64"/>
      <c r="E111" s="64"/>
      <c r="F111" s="64"/>
      <c r="G111" s="64"/>
      <c r="H111" s="64"/>
      <c r="I111" s="64"/>
      <c r="J111" s="64"/>
      <c r="K111" s="64"/>
      <c r="L111" s="64"/>
    </row>
    <row r="112" spans="1:15" ht="12.75" hidden="1" x14ac:dyDescent="0.2">
      <c r="A112" s="64"/>
      <c r="B112" s="64"/>
      <c r="C112" s="64"/>
      <c r="D112" s="64"/>
      <c r="E112" s="64"/>
      <c r="F112" s="64"/>
      <c r="G112" s="64"/>
      <c r="H112" s="64"/>
      <c r="I112" s="64"/>
      <c r="J112" s="64"/>
      <c r="K112" s="64"/>
      <c r="L112" s="64"/>
    </row>
    <row r="113" spans="1:12" ht="12.75" hidden="1" x14ac:dyDescent="0.2">
      <c r="A113" s="64"/>
      <c r="B113" s="64"/>
      <c r="C113" s="64"/>
      <c r="D113" s="64"/>
      <c r="E113" s="64"/>
      <c r="F113" s="64"/>
      <c r="G113" s="64"/>
      <c r="H113" s="64"/>
      <c r="I113" s="64"/>
      <c r="J113" s="64"/>
      <c r="K113" s="64"/>
      <c r="L113" s="64"/>
    </row>
    <row r="114" spans="1:12" ht="12.75" hidden="1" x14ac:dyDescent="0.2">
      <c r="A114" s="64"/>
      <c r="B114" s="64"/>
      <c r="C114" s="64"/>
      <c r="D114" s="64"/>
      <c r="E114" s="64"/>
      <c r="F114" s="64"/>
      <c r="G114" s="64"/>
      <c r="H114" s="64"/>
      <c r="I114" s="64"/>
      <c r="J114" s="64"/>
      <c r="K114" s="64"/>
      <c r="L114" s="64"/>
    </row>
    <row r="115" spans="1:12" ht="12.75" hidden="1" x14ac:dyDescent="0.2">
      <c r="A115" s="64"/>
      <c r="B115" s="64"/>
      <c r="C115" s="64"/>
      <c r="D115" s="64"/>
      <c r="E115" s="64"/>
      <c r="F115" s="64"/>
      <c r="G115" s="64"/>
      <c r="H115" s="64"/>
      <c r="I115" s="64"/>
      <c r="J115" s="64"/>
      <c r="K115" s="64"/>
      <c r="L115" s="64"/>
    </row>
    <row r="116" spans="1:12" ht="12.75" hidden="1" x14ac:dyDescent="0.2">
      <c r="A116" s="64"/>
      <c r="B116" s="64"/>
      <c r="C116" s="64"/>
      <c r="D116" s="64"/>
      <c r="E116" s="64"/>
      <c r="F116" s="64"/>
      <c r="G116" s="64"/>
      <c r="H116" s="64"/>
      <c r="I116" s="64"/>
      <c r="J116" s="64"/>
      <c r="K116" s="64"/>
      <c r="L116" s="64"/>
    </row>
    <row r="117" spans="1:12" ht="12.75" hidden="1" x14ac:dyDescent="0.2">
      <c r="A117" s="64"/>
      <c r="B117" s="64"/>
      <c r="C117" s="64"/>
      <c r="D117" s="64"/>
      <c r="E117" s="64"/>
      <c r="F117" s="64"/>
      <c r="G117" s="64"/>
      <c r="H117" s="64"/>
      <c r="I117" s="64"/>
      <c r="J117" s="64"/>
      <c r="K117" s="64"/>
      <c r="L117" s="64"/>
    </row>
    <row r="118" spans="1:12" ht="12.75" hidden="1" x14ac:dyDescent="0.2">
      <c r="A118" s="64"/>
      <c r="B118" s="64"/>
      <c r="C118" s="64"/>
      <c r="D118" s="64"/>
      <c r="E118" s="64"/>
      <c r="F118" s="64"/>
      <c r="G118" s="64"/>
      <c r="H118" s="64"/>
      <c r="I118" s="64"/>
      <c r="J118" s="64"/>
      <c r="K118" s="64"/>
      <c r="L118" s="64"/>
    </row>
    <row r="119" spans="1:12" ht="12.75" hidden="1" x14ac:dyDescent="0.2">
      <c r="A119" s="64"/>
      <c r="B119" s="64"/>
      <c r="C119" s="64"/>
      <c r="D119" s="64"/>
      <c r="E119" s="64"/>
      <c r="F119" s="64"/>
      <c r="G119" s="64"/>
      <c r="H119" s="64"/>
      <c r="I119" s="64"/>
      <c r="J119" s="64"/>
      <c r="K119" s="64"/>
      <c r="L119" s="64"/>
    </row>
    <row r="120" spans="1:12" ht="12.75" hidden="1" x14ac:dyDescent="0.2">
      <c r="A120" s="64"/>
      <c r="B120" s="64"/>
      <c r="C120" s="64"/>
      <c r="D120" s="64"/>
      <c r="E120" s="64"/>
      <c r="F120" s="64"/>
      <c r="G120" s="64"/>
      <c r="H120" s="64"/>
      <c r="I120" s="64"/>
      <c r="J120" s="64"/>
      <c r="K120" s="64"/>
      <c r="L120" s="64"/>
    </row>
    <row r="121" spans="1:12" ht="12.75" hidden="1" x14ac:dyDescent="0.2">
      <c r="A121" s="64"/>
      <c r="B121" s="64"/>
      <c r="C121" s="64"/>
      <c r="D121" s="64"/>
      <c r="E121" s="64"/>
      <c r="F121" s="64"/>
      <c r="G121" s="64"/>
      <c r="H121" s="64"/>
      <c r="I121" s="64"/>
      <c r="J121" s="64"/>
      <c r="K121" s="64"/>
      <c r="L121" s="64"/>
    </row>
    <row r="122" spans="1:12" ht="12.75" hidden="1" x14ac:dyDescent="0.2">
      <c r="A122" s="64"/>
      <c r="B122" s="64"/>
      <c r="C122" s="64"/>
      <c r="D122" s="64"/>
      <c r="E122" s="64"/>
      <c r="F122" s="64"/>
      <c r="G122" s="64"/>
      <c r="H122" s="64"/>
      <c r="I122" s="64"/>
      <c r="J122" s="64"/>
      <c r="K122" s="64"/>
      <c r="L122" s="64"/>
    </row>
    <row r="123" spans="1:12" ht="12.75" hidden="1" x14ac:dyDescent="0.2">
      <c r="A123" s="64"/>
      <c r="B123" s="64"/>
      <c r="C123" s="64"/>
      <c r="D123" s="64"/>
      <c r="E123" s="64"/>
      <c r="F123" s="64"/>
      <c r="G123" s="64"/>
      <c r="H123" s="64"/>
      <c r="I123" s="64"/>
      <c r="J123" s="64"/>
      <c r="K123" s="64"/>
      <c r="L123" s="64"/>
    </row>
    <row r="124" spans="1:12" ht="12.75" hidden="1" x14ac:dyDescent="0.2">
      <c r="A124" s="64"/>
      <c r="B124" s="64"/>
      <c r="C124" s="64"/>
      <c r="D124" s="64"/>
      <c r="E124" s="64"/>
      <c r="F124" s="64"/>
      <c r="G124" s="64"/>
      <c r="H124" s="64"/>
      <c r="I124" s="64"/>
      <c r="J124" s="64"/>
      <c r="K124" s="64"/>
      <c r="L124" s="64"/>
    </row>
    <row r="125" spans="1:12" ht="12.75" hidden="1" x14ac:dyDescent="0.2">
      <c r="A125" s="64"/>
      <c r="B125" s="64"/>
      <c r="C125" s="64"/>
      <c r="D125" s="64"/>
      <c r="E125" s="64"/>
      <c r="F125" s="64"/>
      <c r="G125" s="64"/>
      <c r="H125" s="64"/>
      <c r="I125" s="64"/>
      <c r="J125" s="64"/>
      <c r="K125" s="64"/>
      <c r="L125" s="64"/>
    </row>
    <row r="126" spans="1:12" ht="12.75" hidden="1" x14ac:dyDescent="0.2">
      <c r="A126" s="64"/>
      <c r="B126" s="64"/>
      <c r="C126" s="64"/>
      <c r="D126" s="64"/>
      <c r="E126" s="64"/>
      <c r="F126" s="64"/>
      <c r="G126" s="64"/>
      <c r="H126" s="64"/>
      <c r="I126" s="64"/>
      <c r="J126" s="64"/>
      <c r="K126" s="64"/>
      <c r="L126" s="64"/>
    </row>
    <row r="127" spans="1:12" ht="12.75" hidden="1" x14ac:dyDescent="0.2">
      <c r="A127" s="64"/>
      <c r="B127" s="64"/>
      <c r="C127" s="64"/>
      <c r="D127" s="64"/>
      <c r="E127" s="64"/>
      <c r="F127" s="64"/>
      <c r="G127" s="64"/>
      <c r="H127" s="64"/>
      <c r="I127" s="64"/>
      <c r="J127" s="64"/>
      <c r="K127" s="64"/>
      <c r="L127" s="64"/>
    </row>
    <row r="128" spans="1:12" ht="12.75" hidden="1" x14ac:dyDescent="0.2">
      <c r="A128" s="64"/>
      <c r="B128" s="64"/>
      <c r="C128" s="64"/>
      <c r="D128" s="64"/>
      <c r="E128" s="64"/>
      <c r="F128" s="64"/>
      <c r="G128" s="64"/>
      <c r="H128" s="64"/>
      <c r="I128" s="64"/>
      <c r="J128" s="64"/>
      <c r="K128" s="64"/>
      <c r="L128" s="64"/>
    </row>
    <row r="129" spans="1:12" ht="12.75" hidden="1" x14ac:dyDescent="0.2">
      <c r="A129" s="64"/>
      <c r="B129" s="64"/>
      <c r="C129" s="64"/>
      <c r="D129" s="64"/>
      <c r="E129" s="64"/>
      <c r="F129" s="64"/>
      <c r="G129" s="64"/>
      <c r="H129" s="64"/>
      <c r="I129" s="64"/>
      <c r="J129" s="64"/>
      <c r="K129" s="64"/>
      <c r="L129" s="64"/>
    </row>
    <row r="130" spans="1:12" ht="12.75" hidden="1" x14ac:dyDescent="0.2">
      <c r="A130" s="64"/>
      <c r="B130" s="64"/>
      <c r="C130" s="64"/>
      <c r="D130" s="64"/>
      <c r="E130" s="64"/>
      <c r="F130" s="64"/>
      <c r="G130" s="64"/>
      <c r="H130" s="64"/>
      <c r="I130" s="64"/>
      <c r="J130" s="64"/>
      <c r="K130" s="64"/>
      <c r="L130" s="64"/>
    </row>
    <row r="131" spans="1:12" ht="12.75" hidden="1" x14ac:dyDescent="0.2">
      <c r="A131" s="64"/>
      <c r="B131" s="64"/>
      <c r="C131" s="64"/>
      <c r="D131" s="64"/>
      <c r="E131" s="64"/>
      <c r="F131" s="64"/>
      <c r="G131" s="64"/>
      <c r="H131" s="64"/>
      <c r="I131" s="64"/>
      <c r="J131" s="64"/>
      <c r="K131" s="64"/>
      <c r="L131" s="64"/>
    </row>
    <row r="132" spans="1:12" ht="12.75" hidden="1" x14ac:dyDescent="0.2">
      <c r="A132" s="64"/>
      <c r="B132" s="64"/>
      <c r="C132" s="64"/>
      <c r="D132" s="64"/>
      <c r="E132" s="64"/>
      <c r="F132" s="64"/>
      <c r="G132" s="64"/>
      <c r="H132" s="64"/>
      <c r="I132" s="64"/>
      <c r="J132" s="64"/>
      <c r="K132" s="64"/>
      <c r="L132" s="64"/>
    </row>
    <row r="133" spans="1:12" ht="12.75" hidden="1" x14ac:dyDescent="0.2">
      <c r="A133" s="64"/>
      <c r="B133" s="64"/>
      <c r="C133" s="64"/>
      <c r="D133" s="64"/>
      <c r="E133" s="64"/>
      <c r="F133" s="64"/>
      <c r="G133" s="64"/>
      <c r="H133" s="64"/>
      <c r="I133" s="64"/>
      <c r="J133" s="64"/>
      <c r="K133" s="64"/>
      <c r="L133" s="64"/>
    </row>
    <row r="134" spans="1:12" ht="12.75" hidden="1" x14ac:dyDescent="0.2">
      <c r="A134" s="64"/>
      <c r="B134" s="64"/>
      <c r="C134" s="64"/>
      <c r="D134" s="64"/>
      <c r="E134" s="64"/>
      <c r="F134" s="64"/>
      <c r="G134" s="64"/>
      <c r="H134" s="64"/>
      <c r="I134" s="64"/>
      <c r="J134" s="64"/>
      <c r="K134" s="64"/>
      <c r="L134" s="64"/>
    </row>
    <row r="135" spans="1:12" ht="12.75" hidden="1" x14ac:dyDescent="0.2">
      <c r="A135" s="64"/>
      <c r="B135" s="64"/>
      <c r="C135" s="64"/>
      <c r="D135" s="64"/>
      <c r="E135" s="64"/>
      <c r="F135" s="64"/>
      <c r="G135" s="64"/>
      <c r="H135" s="64"/>
      <c r="I135" s="64"/>
      <c r="J135" s="64"/>
      <c r="K135" s="64"/>
      <c r="L135" s="64"/>
    </row>
    <row r="136" spans="1:12" ht="12.75" hidden="1" x14ac:dyDescent="0.2">
      <c r="A136" s="64"/>
      <c r="B136" s="64"/>
      <c r="C136" s="64"/>
      <c r="D136" s="64"/>
      <c r="E136" s="64"/>
      <c r="F136" s="64"/>
      <c r="G136" s="64"/>
      <c r="H136" s="64"/>
      <c r="I136" s="64"/>
      <c r="J136" s="64"/>
      <c r="K136" s="64"/>
      <c r="L136" s="64"/>
    </row>
    <row r="137" spans="1:12" ht="12.75" hidden="1" x14ac:dyDescent="0.2">
      <c r="A137" s="64"/>
      <c r="B137" s="64"/>
      <c r="C137" s="64"/>
      <c r="D137" s="64"/>
      <c r="E137" s="64"/>
      <c r="F137" s="64"/>
      <c r="G137" s="64"/>
      <c r="H137" s="64"/>
      <c r="I137" s="64"/>
      <c r="J137" s="64"/>
      <c r="K137" s="64"/>
      <c r="L137" s="64"/>
    </row>
    <row r="138" spans="1:12" ht="12.75" hidden="1" x14ac:dyDescent="0.2">
      <c r="A138" s="64"/>
      <c r="B138" s="64"/>
      <c r="C138" s="64"/>
      <c r="D138" s="64"/>
      <c r="E138" s="64"/>
      <c r="F138" s="64"/>
      <c r="G138" s="64"/>
      <c r="H138" s="64"/>
      <c r="I138" s="64"/>
      <c r="J138" s="64"/>
      <c r="K138" s="64"/>
      <c r="L138" s="64"/>
    </row>
    <row r="139" spans="1:12" ht="12.75" hidden="1" x14ac:dyDescent="0.2">
      <c r="A139" s="64"/>
      <c r="B139" s="64"/>
      <c r="C139" s="64"/>
      <c r="D139" s="64"/>
      <c r="E139" s="64"/>
      <c r="F139" s="64"/>
      <c r="G139" s="64"/>
      <c r="H139" s="64"/>
      <c r="I139" s="64"/>
      <c r="J139" s="64"/>
      <c r="K139" s="64"/>
      <c r="L139" s="64"/>
    </row>
    <row r="140" spans="1:12" ht="12.75" hidden="1" x14ac:dyDescent="0.2">
      <c r="A140" s="64"/>
      <c r="B140" s="64"/>
      <c r="C140" s="64"/>
      <c r="D140" s="64"/>
      <c r="E140" s="64"/>
      <c r="F140" s="64"/>
      <c r="G140" s="64"/>
      <c r="H140" s="64"/>
      <c r="I140" s="64"/>
      <c r="J140" s="64"/>
      <c r="K140" s="64"/>
      <c r="L140" s="64"/>
    </row>
    <row r="141" spans="1:12" ht="12.75" hidden="1" x14ac:dyDescent="0.2">
      <c r="A141" s="64"/>
      <c r="B141" s="64"/>
      <c r="C141" s="64"/>
      <c r="D141" s="64"/>
      <c r="E141" s="64"/>
      <c r="F141" s="64"/>
      <c r="G141" s="64"/>
      <c r="H141" s="64"/>
      <c r="I141" s="64"/>
      <c r="J141" s="64"/>
      <c r="K141" s="64"/>
      <c r="L141" s="64"/>
    </row>
    <row r="142" spans="1:12" ht="12.75" hidden="1" x14ac:dyDescent="0.2">
      <c r="A142" s="64"/>
      <c r="B142" s="64"/>
      <c r="C142" s="64"/>
      <c r="D142" s="64"/>
      <c r="E142" s="64"/>
      <c r="F142" s="64"/>
      <c r="G142" s="64"/>
      <c r="H142" s="64"/>
      <c r="I142" s="64"/>
      <c r="J142" s="64"/>
      <c r="K142" s="64"/>
      <c r="L142" s="64"/>
    </row>
    <row r="143" spans="1:12" ht="12.75" hidden="1" x14ac:dyDescent="0.2">
      <c r="A143" s="64"/>
      <c r="B143" s="64"/>
      <c r="C143" s="64"/>
      <c r="D143" s="64"/>
      <c r="E143" s="64"/>
      <c r="F143" s="64"/>
      <c r="G143" s="64"/>
      <c r="H143" s="64"/>
      <c r="I143" s="64"/>
      <c r="J143" s="64"/>
      <c r="K143" s="64"/>
      <c r="L143" s="64"/>
    </row>
    <row r="144" spans="1:12" ht="12.75" hidden="1" x14ac:dyDescent="0.2">
      <c r="A144" s="64"/>
      <c r="B144" s="64"/>
      <c r="C144" s="64"/>
      <c r="D144" s="64"/>
      <c r="E144" s="64"/>
      <c r="F144" s="64"/>
      <c r="G144" s="64"/>
      <c r="H144" s="64"/>
      <c r="I144" s="64"/>
      <c r="J144" s="64"/>
      <c r="K144" s="64"/>
      <c r="L144" s="64"/>
    </row>
    <row r="145" spans="1:12" ht="12.75" hidden="1" x14ac:dyDescent="0.2">
      <c r="A145" s="64"/>
      <c r="B145" s="64"/>
      <c r="C145" s="64"/>
      <c r="D145" s="64"/>
      <c r="E145" s="64"/>
      <c r="F145" s="64"/>
      <c r="G145" s="64"/>
      <c r="H145" s="64"/>
      <c r="I145" s="64"/>
      <c r="J145" s="64"/>
      <c r="K145" s="64"/>
      <c r="L145" s="64"/>
    </row>
    <row r="146" spans="1:12" ht="12.75" hidden="1" x14ac:dyDescent="0.2">
      <c r="A146" s="64"/>
      <c r="B146" s="64"/>
      <c r="C146" s="64"/>
      <c r="D146" s="64"/>
      <c r="E146" s="64"/>
      <c r="F146" s="64"/>
      <c r="G146" s="64"/>
      <c r="H146" s="64"/>
      <c r="I146" s="64"/>
      <c r="J146" s="64"/>
      <c r="K146" s="64"/>
      <c r="L146" s="64"/>
    </row>
    <row r="147" spans="1:12" ht="12.75" hidden="1" x14ac:dyDescent="0.2">
      <c r="A147" s="64"/>
      <c r="B147" s="64"/>
      <c r="C147" s="64"/>
      <c r="D147" s="64"/>
      <c r="E147" s="64"/>
      <c r="F147" s="64"/>
      <c r="G147" s="64"/>
      <c r="H147" s="64"/>
      <c r="I147" s="64"/>
      <c r="J147" s="64"/>
      <c r="K147" s="64"/>
      <c r="L147" s="64"/>
    </row>
    <row r="148" spans="1:12" ht="12.75" hidden="1" x14ac:dyDescent="0.2">
      <c r="A148" s="64"/>
      <c r="B148" s="64"/>
      <c r="C148" s="64"/>
      <c r="D148" s="64"/>
      <c r="E148" s="64"/>
      <c r="F148" s="64"/>
      <c r="G148" s="64"/>
      <c r="H148" s="64"/>
      <c r="I148" s="64"/>
      <c r="J148" s="64"/>
      <c r="K148" s="64"/>
      <c r="L148" s="64"/>
    </row>
    <row r="149" spans="1:12" ht="12.75" hidden="1" x14ac:dyDescent="0.2">
      <c r="A149" s="64"/>
      <c r="B149" s="64"/>
      <c r="C149" s="64"/>
      <c r="D149" s="64"/>
      <c r="E149" s="64"/>
      <c r="F149" s="64"/>
      <c r="G149" s="64"/>
      <c r="H149" s="64"/>
      <c r="I149" s="64"/>
      <c r="J149" s="64"/>
      <c r="K149" s="64"/>
      <c r="L149" s="64"/>
    </row>
    <row r="150" spans="1:12" ht="12.75" hidden="1" x14ac:dyDescent="0.2">
      <c r="A150" s="64"/>
      <c r="B150" s="64"/>
      <c r="C150" s="64"/>
      <c r="D150" s="64"/>
      <c r="E150" s="64"/>
      <c r="F150" s="64"/>
      <c r="G150" s="64"/>
      <c r="H150" s="64"/>
      <c r="I150" s="64"/>
      <c r="J150" s="64"/>
      <c r="K150" s="64"/>
      <c r="L150" s="64"/>
    </row>
    <row r="151" spans="1:12" ht="12.75" hidden="1" x14ac:dyDescent="0.2">
      <c r="A151" s="64"/>
      <c r="B151" s="64"/>
      <c r="C151" s="64"/>
      <c r="D151" s="64"/>
      <c r="E151" s="64"/>
      <c r="F151" s="64"/>
      <c r="G151" s="64"/>
      <c r="H151" s="64"/>
      <c r="I151" s="64"/>
      <c r="J151" s="64"/>
      <c r="K151" s="64"/>
      <c r="L151" s="64"/>
    </row>
    <row r="152" spans="1:12" ht="12.75" hidden="1" x14ac:dyDescent="0.2">
      <c r="A152" s="64"/>
      <c r="B152" s="64"/>
      <c r="C152" s="64"/>
      <c r="D152" s="64"/>
      <c r="E152" s="64"/>
      <c r="F152" s="64"/>
      <c r="G152" s="64"/>
      <c r="H152" s="64"/>
      <c r="I152" s="64"/>
      <c r="J152" s="64"/>
      <c r="K152" s="64"/>
      <c r="L152" s="64"/>
    </row>
    <row r="153" spans="1:12" ht="12.75" hidden="1" x14ac:dyDescent="0.2">
      <c r="A153" s="64"/>
      <c r="B153" s="64"/>
      <c r="C153" s="64"/>
      <c r="D153" s="64"/>
      <c r="E153" s="64"/>
      <c r="F153" s="64"/>
      <c r="G153" s="64"/>
      <c r="H153" s="64"/>
      <c r="I153" s="64"/>
      <c r="J153" s="64"/>
      <c r="K153" s="64"/>
      <c r="L153" s="64"/>
    </row>
    <row r="154" spans="1:12" ht="12.75" hidden="1" x14ac:dyDescent="0.2">
      <c r="A154" s="64"/>
      <c r="B154" s="64"/>
      <c r="C154" s="64"/>
      <c r="D154" s="64"/>
      <c r="E154" s="64"/>
      <c r="F154" s="64"/>
      <c r="G154" s="64"/>
      <c r="H154" s="64"/>
      <c r="I154" s="64"/>
      <c r="J154" s="64"/>
      <c r="K154" s="64"/>
      <c r="L154" s="64"/>
    </row>
    <row r="155" spans="1:12" ht="12.75" hidden="1" x14ac:dyDescent="0.2">
      <c r="A155" s="64"/>
      <c r="B155" s="64"/>
      <c r="C155" s="64"/>
      <c r="D155" s="64"/>
      <c r="E155" s="64"/>
      <c r="F155" s="64"/>
      <c r="G155" s="64"/>
      <c r="H155" s="64"/>
      <c r="I155" s="64"/>
      <c r="J155" s="64"/>
      <c r="K155" s="64"/>
      <c r="L155" s="64"/>
    </row>
    <row r="156" spans="1:12" ht="12.75" hidden="1" x14ac:dyDescent="0.2">
      <c r="A156" s="64"/>
      <c r="B156" s="64"/>
      <c r="C156" s="64"/>
      <c r="D156" s="64"/>
      <c r="E156" s="64"/>
      <c r="F156" s="64"/>
      <c r="G156" s="64"/>
      <c r="H156" s="64"/>
      <c r="I156" s="64"/>
      <c r="J156" s="64"/>
      <c r="K156" s="64"/>
      <c r="L156" s="64"/>
    </row>
    <row r="157" spans="1:12" ht="12.75" hidden="1" x14ac:dyDescent="0.2">
      <c r="A157" s="64"/>
      <c r="B157" s="64"/>
      <c r="C157" s="64"/>
      <c r="D157" s="64"/>
      <c r="E157" s="64"/>
      <c r="F157" s="64"/>
      <c r="G157" s="64"/>
      <c r="H157" s="64"/>
      <c r="I157" s="64"/>
      <c r="J157" s="64"/>
      <c r="K157" s="64"/>
      <c r="L157" s="64"/>
    </row>
    <row r="158" spans="1:12" ht="12.75" hidden="1" x14ac:dyDescent="0.2">
      <c r="A158" s="64"/>
      <c r="B158" s="64"/>
      <c r="C158" s="64"/>
      <c r="D158" s="64"/>
      <c r="E158" s="64"/>
      <c r="F158" s="64"/>
      <c r="G158" s="64"/>
      <c r="H158" s="64"/>
      <c r="I158" s="64"/>
      <c r="J158" s="64"/>
      <c r="K158" s="64"/>
      <c r="L158" s="64"/>
    </row>
    <row r="159" spans="1:12" ht="12.75" hidden="1" x14ac:dyDescent="0.2">
      <c r="A159" s="64"/>
      <c r="B159" s="64"/>
      <c r="C159" s="64"/>
      <c r="D159" s="64"/>
      <c r="E159" s="64"/>
      <c r="F159" s="64"/>
      <c r="G159" s="64"/>
      <c r="H159" s="64"/>
      <c r="I159" s="64"/>
      <c r="J159" s="64"/>
      <c r="K159" s="64"/>
      <c r="L159" s="64"/>
    </row>
    <row r="160" spans="1:12" ht="12.75" hidden="1" x14ac:dyDescent="0.2">
      <c r="A160" s="64"/>
      <c r="B160" s="64"/>
      <c r="C160" s="64"/>
      <c r="D160" s="64"/>
      <c r="E160" s="64"/>
      <c r="F160" s="64"/>
      <c r="G160" s="64"/>
      <c r="H160" s="64"/>
      <c r="I160" s="64"/>
      <c r="J160" s="64"/>
      <c r="K160" s="64"/>
      <c r="L160" s="64"/>
    </row>
    <row r="161" spans="1:12" ht="12.75" hidden="1" x14ac:dyDescent="0.2">
      <c r="A161" s="64"/>
      <c r="B161" s="64"/>
      <c r="C161" s="64"/>
      <c r="D161" s="64"/>
      <c r="E161" s="64"/>
      <c r="F161" s="64"/>
      <c r="G161" s="64"/>
      <c r="H161" s="64"/>
      <c r="I161" s="64"/>
      <c r="J161" s="64"/>
      <c r="K161" s="64"/>
      <c r="L161" s="64"/>
    </row>
    <row r="162" spans="1:12" ht="12.75" hidden="1" x14ac:dyDescent="0.2">
      <c r="A162" s="64"/>
      <c r="B162" s="64"/>
      <c r="C162" s="64"/>
      <c r="D162" s="64"/>
      <c r="E162" s="64"/>
      <c r="F162" s="64"/>
      <c r="G162" s="64"/>
      <c r="H162" s="64"/>
      <c r="I162" s="64"/>
      <c r="J162" s="64"/>
      <c r="K162" s="64"/>
      <c r="L162" s="64"/>
    </row>
    <row r="163" spans="1:12" ht="12.75" hidden="1" x14ac:dyDescent="0.2">
      <c r="A163" s="64"/>
      <c r="B163" s="64"/>
      <c r="C163" s="64"/>
      <c r="D163" s="64"/>
      <c r="E163" s="64"/>
      <c r="F163" s="64"/>
      <c r="G163" s="64"/>
      <c r="H163" s="64"/>
      <c r="I163" s="64"/>
      <c r="J163" s="64"/>
      <c r="K163" s="64"/>
      <c r="L163" s="64"/>
    </row>
    <row r="164" spans="1:12" ht="12.75" hidden="1" x14ac:dyDescent="0.2">
      <c r="A164" s="64"/>
      <c r="B164" s="64"/>
      <c r="C164" s="64"/>
      <c r="D164" s="64"/>
      <c r="E164" s="64"/>
      <c r="F164" s="64"/>
      <c r="G164" s="64"/>
      <c r="H164" s="64"/>
      <c r="I164" s="64"/>
      <c r="J164" s="64"/>
      <c r="K164" s="64"/>
      <c r="L164" s="64"/>
    </row>
    <row r="165" spans="1:12" ht="12.75" hidden="1" x14ac:dyDescent="0.2">
      <c r="A165" s="64"/>
      <c r="B165" s="64"/>
      <c r="C165" s="64"/>
      <c r="D165" s="64"/>
      <c r="E165" s="64"/>
      <c r="F165" s="64"/>
      <c r="G165" s="64"/>
      <c r="H165" s="64"/>
      <c r="I165" s="64"/>
      <c r="J165" s="64"/>
      <c r="K165" s="64"/>
      <c r="L165" s="64"/>
    </row>
    <row r="166" spans="1:12" ht="12.75" hidden="1" x14ac:dyDescent="0.2">
      <c r="A166" s="64"/>
      <c r="B166" s="64"/>
      <c r="C166" s="64"/>
      <c r="D166" s="64"/>
      <c r="E166" s="64"/>
      <c r="F166" s="64"/>
      <c r="G166" s="64"/>
      <c r="H166" s="64"/>
      <c r="I166" s="64"/>
      <c r="J166" s="64"/>
      <c r="K166" s="64"/>
      <c r="L166" s="64"/>
    </row>
    <row r="167" spans="1:12" ht="12.75" hidden="1" x14ac:dyDescent="0.2">
      <c r="A167" s="64"/>
      <c r="B167" s="64"/>
      <c r="C167" s="64"/>
      <c r="D167" s="64"/>
      <c r="E167" s="64"/>
      <c r="F167" s="64"/>
      <c r="G167" s="64"/>
      <c r="H167" s="64"/>
      <c r="I167" s="64"/>
      <c r="J167" s="64"/>
      <c r="K167" s="64"/>
      <c r="L167" s="64"/>
    </row>
    <row r="168" spans="1:12" ht="12.75" hidden="1" x14ac:dyDescent="0.2">
      <c r="A168" s="64"/>
      <c r="B168" s="64"/>
      <c r="C168" s="64"/>
      <c r="D168" s="64"/>
      <c r="E168" s="64"/>
      <c r="F168" s="64"/>
      <c r="G168" s="64"/>
      <c r="H168" s="64"/>
      <c r="I168" s="64"/>
      <c r="J168" s="64"/>
      <c r="K168" s="64"/>
      <c r="L168" s="64"/>
    </row>
    <row r="169" spans="1:12" ht="12.75" hidden="1" x14ac:dyDescent="0.2">
      <c r="A169" s="64"/>
      <c r="B169" s="64"/>
      <c r="C169" s="64"/>
      <c r="D169" s="64"/>
      <c r="E169" s="64"/>
      <c r="F169" s="64"/>
      <c r="G169" s="64"/>
      <c r="H169" s="64"/>
      <c r="I169" s="64"/>
      <c r="J169" s="64"/>
      <c r="K169" s="64"/>
      <c r="L169" s="64"/>
    </row>
    <row r="170" spans="1:12" ht="12.75" hidden="1" x14ac:dyDescent="0.2">
      <c r="A170" s="64"/>
      <c r="B170" s="64"/>
      <c r="C170" s="64"/>
      <c r="D170" s="64"/>
      <c r="E170" s="64"/>
      <c r="F170" s="64"/>
      <c r="G170" s="64"/>
      <c r="H170" s="64"/>
      <c r="I170" s="64"/>
      <c r="J170" s="64"/>
      <c r="K170" s="64"/>
      <c r="L170" s="64"/>
    </row>
    <row r="171" spans="1:12" ht="12.75" hidden="1" x14ac:dyDescent="0.2">
      <c r="A171" s="64"/>
      <c r="B171" s="64"/>
      <c r="C171" s="64"/>
      <c r="D171" s="64"/>
      <c r="E171" s="64"/>
      <c r="F171" s="64"/>
      <c r="G171" s="64"/>
      <c r="H171" s="64"/>
      <c r="I171" s="64"/>
      <c r="J171" s="64"/>
      <c r="K171" s="64"/>
      <c r="L171" s="64"/>
    </row>
    <row r="172" spans="1:12" ht="12.75" hidden="1" x14ac:dyDescent="0.2">
      <c r="A172" s="64"/>
      <c r="B172" s="64"/>
      <c r="C172" s="64"/>
      <c r="D172" s="64"/>
      <c r="E172" s="64"/>
      <c r="F172" s="64"/>
      <c r="G172" s="64"/>
      <c r="H172" s="64"/>
      <c r="I172" s="64"/>
      <c r="J172" s="64"/>
      <c r="K172" s="64"/>
      <c r="L172" s="64"/>
    </row>
    <row r="173" spans="1:12" ht="12.75" hidden="1" x14ac:dyDescent="0.2">
      <c r="A173" s="64"/>
      <c r="B173" s="64"/>
      <c r="C173" s="64"/>
      <c r="D173" s="64"/>
      <c r="E173" s="64"/>
      <c r="F173" s="64"/>
      <c r="G173" s="64"/>
      <c r="H173" s="64"/>
      <c r="I173" s="64"/>
      <c r="J173" s="64"/>
      <c r="K173" s="64"/>
      <c r="L173" s="64"/>
    </row>
    <row r="174" spans="1:12" ht="12.75" hidden="1" x14ac:dyDescent="0.2">
      <c r="A174" s="64"/>
      <c r="B174" s="64"/>
      <c r="C174" s="64"/>
      <c r="D174" s="64"/>
      <c r="E174" s="64"/>
      <c r="F174" s="64"/>
      <c r="G174" s="64"/>
      <c r="H174" s="64"/>
      <c r="I174" s="64"/>
      <c r="J174" s="64"/>
      <c r="K174" s="64"/>
      <c r="L174" s="64"/>
    </row>
    <row r="175" spans="1:12" ht="12.75" hidden="1" x14ac:dyDescent="0.2">
      <c r="A175" s="64"/>
      <c r="B175" s="64"/>
      <c r="C175" s="64"/>
      <c r="D175" s="64"/>
      <c r="E175" s="64"/>
      <c r="F175" s="64"/>
      <c r="G175" s="64"/>
      <c r="H175" s="64"/>
      <c r="I175" s="64"/>
      <c r="J175" s="64"/>
      <c r="K175" s="64"/>
      <c r="L175" s="64"/>
    </row>
    <row r="176" spans="1:12" ht="12.75" hidden="1" x14ac:dyDescent="0.2">
      <c r="A176" s="64"/>
      <c r="B176" s="64"/>
      <c r="C176" s="64"/>
      <c r="D176" s="64"/>
      <c r="E176" s="64"/>
      <c r="F176" s="64"/>
      <c r="G176" s="64"/>
      <c r="H176" s="64"/>
      <c r="I176" s="64"/>
      <c r="J176" s="64"/>
      <c r="K176" s="64"/>
      <c r="L176" s="64"/>
    </row>
    <row r="177" spans="1:12" ht="12.75" hidden="1" x14ac:dyDescent="0.2">
      <c r="A177" s="64"/>
      <c r="B177" s="64"/>
      <c r="C177" s="64"/>
      <c r="D177" s="64"/>
      <c r="E177" s="64"/>
      <c r="F177" s="64"/>
      <c r="G177" s="64"/>
      <c r="H177" s="64"/>
      <c r="I177" s="64"/>
      <c r="J177" s="64"/>
      <c r="K177" s="64"/>
      <c r="L177" s="64"/>
    </row>
    <row r="178" spans="1:12" ht="12.75" hidden="1" x14ac:dyDescent="0.2">
      <c r="A178" s="64"/>
      <c r="B178" s="64"/>
      <c r="C178" s="64"/>
      <c r="D178" s="64"/>
      <c r="E178" s="64"/>
      <c r="F178" s="64"/>
      <c r="G178" s="64"/>
      <c r="H178" s="64"/>
      <c r="I178" s="64"/>
      <c r="J178" s="64"/>
      <c r="K178" s="64"/>
      <c r="L178" s="64"/>
    </row>
    <row r="179" spans="1:12" ht="12.75" hidden="1" x14ac:dyDescent="0.2">
      <c r="A179" s="64"/>
      <c r="B179" s="64"/>
      <c r="C179" s="64"/>
      <c r="D179" s="64"/>
      <c r="E179" s="64"/>
      <c r="F179" s="64"/>
      <c r="G179" s="64"/>
      <c r="H179" s="64"/>
      <c r="I179" s="64"/>
      <c r="J179" s="64"/>
      <c r="K179" s="64"/>
      <c r="L179" s="64"/>
    </row>
    <row r="180" spans="1:12" ht="12.75" hidden="1" x14ac:dyDescent="0.2">
      <c r="A180" s="64"/>
      <c r="B180" s="64"/>
      <c r="C180" s="64"/>
      <c r="D180" s="64"/>
      <c r="E180" s="64"/>
      <c r="F180" s="64"/>
      <c r="G180" s="64"/>
      <c r="H180" s="64"/>
      <c r="I180" s="64"/>
      <c r="J180" s="64"/>
      <c r="K180" s="64"/>
      <c r="L180" s="64"/>
    </row>
    <row r="181" spans="1:12" ht="12.75" hidden="1" x14ac:dyDescent="0.2">
      <c r="A181" s="64"/>
      <c r="B181" s="64"/>
      <c r="C181" s="64"/>
      <c r="D181" s="64"/>
      <c r="E181" s="64"/>
      <c r="F181" s="64"/>
      <c r="G181" s="64"/>
      <c r="H181" s="64"/>
      <c r="I181" s="64"/>
      <c r="J181" s="64"/>
      <c r="K181" s="64"/>
      <c r="L181" s="64"/>
    </row>
    <row r="182" spans="1:12" ht="12.75" hidden="1" x14ac:dyDescent="0.2">
      <c r="A182" s="64"/>
      <c r="B182" s="64"/>
      <c r="C182" s="64"/>
      <c r="D182" s="64"/>
      <c r="E182" s="64"/>
      <c r="F182" s="64"/>
      <c r="G182" s="64"/>
      <c r="H182" s="64"/>
      <c r="I182" s="64"/>
      <c r="J182" s="64"/>
      <c r="K182" s="64"/>
      <c r="L182" s="64"/>
    </row>
    <row r="183" spans="1:12" ht="12.75" hidden="1" x14ac:dyDescent="0.2">
      <c r="A183" s="64"/>
      <c r="B183" s="64"/>
      <c r="C183" s="64"/>
      <c r="D183" s="64"/>
      <c r="E183" s="64"/>
      <c r="F183" s="64"/>
      <c r="G183" s="64"/>
      <c r="H183" s="64"/>
      <c r="I183" s="64"/>
      <c r="J183" s="64"/>
      <c r="K183" s="64"/>
      <c r="L183" s="64"/>
    </row>
    <row r="184" spans="1:12" ht="12.75" hidden="1" x14ac:dyDescent="0.2">
      <c r="A184" s="64"/>
      <c r="B184" s="64"/>
      <c r="C184" s="64"/>
      <c r="D184" s="64"/>
      <c r="E184" s="64"/>
      <c r="F184" s="64"/>
      <c r="G184" s="64"/>
      <c r="H184" s="64"/>
      <c r="I184" s="64"/>
      <c r="J184" s="64"/>
      <c r="K184" s="64"/>
      <c r="L184" s="64"/>
    </row>
    <row r="185" spans="1:12" ht="12.75" hidden="1" x14ac:dyDescent="0.2">
      <c r="A185" s="64"/>
      <c r="B185" s="64"/>
      <c r="C185" s="64"/>
      <c r="D185" s="64"/>
      <c r="E185" s="64"/>
      <c r="F185" s="64"/>
      <c r="G185" s="64"/>
      <c r="H185" s="64"/>
      <c r="I185" s="64"/>
      <c r="J185" s="64"/>
      <c r="K185" s="64"/>
      <c r="L185" s="64"/>
    </row>
    <row r="186" spans="1:12" ht="12.75" hidden="1" x14ac:dyDescent="0.2">
      <c r="A186" s="64"/>
      <c r="B186" s="64"/>
      <c r="C186" s="64"/>
      <c r="D186" s="64"/>
      <c r="E186" s="64"/>
      <c r="F186" s="64"/>
      <c r="G186" s="64"/>
      <c r="H186" s="64"/>
      <c r="I186" s="64"/>
      <c r="J186" s="64"/>
      <c r="K186" s="64"/>
      <c r="L186" s="64"/>
    </row>
    <row r="187" spans="1:12" ht="12.75" hidden="1" x14ac:dyDescent="0.2">
      <c r="A187" s="64"/>
      <c r="B187" s="64"/>
      <c r="C187" s="64"/>
      <c r="D187" s="64"/>
      <c r="E187" s="64"/>
      <c r="F187" s="64"/>
      <c r="G187" s="64"/>
      <c r="H187" s="64"/>
      <c r="I187" s="64"/>
      <c r="J187" s="64"/>
      <c r="K187" s="64"/>
      <c r="L187" s="64"/>
    </row>
    <row r="188" spans="1:12" ht="12.75" hidden="1" x14ac:dyDescent="0.2">
      <c r="A188" s="64"/>
      <c r="B188" s="64"/>
      <c r="C188" s="64"/>
      <c r="D188" s="64"/>
      <c r="E188" s="64"/>
      <c r="F188" s="64"/>
      <c r="G188" s="64"/>
      <c r="H188" s="64"/>
      <c r="I188" s="64"/>
      <c r="J188" s="64"/>
      <c r="K188" s="64"/>
      <c r="L188" s="64"/>
    </row>
    <row r="189" spans="1:12" ht="12.75" hidden="1" x14ac:dyDescent="0.2">
      <c r="A189" s="64"/>
      <c r="B189" s="64"/>
      <c r="C189" s="64"/>
      <c r="D189" s="64"/>
      <c r="E189" s="64"/>
      <c r="F189" s="64"/>
      <c r="G189" s="64"/>
      <c r="H189" s="64"/>
      <c r="I189" s="64"/>
      <c r="J189" s="64"/>
      <c r="K189" s="64"/>
      <c r="L189" s="64"/>
    </row>
    <row r="190" spans="1:12" ht="12.75" hidden="1" x14ac:dyDescent="0.2">
      <c r="A190" s="64"/>
      <c r="B190" s="64"/>
      <c r="C190" s="64"/>
      <c r="D190" s="64"/>
      <c r="E190" s="64"/>
      <c r="F190" s="64"/>
      <c r="G190" s="64"/>
      <c r="H190" s="64"/>
      <c r="I190" s="64"/>
      <c r="J190" s="64"/>
      <c r="K190" s="64"/>
      <c r="L190" s="64"/>
    </row>
    <row r="191" spans="1:12" ht="12.75" hidden="1" x14ac:dyDescent="0.2">
      <c r="A191" s="64"/>
      <c r="B191" s="64"/>
      <c r="C191" s="64"/>
      <c r="D191" s="64"/>
      <c r="E191" s="64"/>
      <c r="F191" s="64"/>
      <c r="G191" s="64"/>
      <c r="H191" s="64"/>
      <c r="I191" s="64"/>
      <c r="J191" s="64"/>
      <c r="K191" s="64"/>
      <c r="L191" s="64"/>
    </row>
    <row r="192" spans="1:12" ht="12.75" hidden="1" x14ac:dyDescent="0.2">
      <c r="A192" s="64"/>
      <c r="B192" s="64"/>
      <c r="C192" s="64"/>
      <c r="D192" s="64"/>
      <c r="E192" s="64"/>
      <c r="F192" s="64"/>
      <c r="G192" s="64"/>
      <c r="H192" s="64"/>
      <c r="I192" s="64"/>
      <c r="J192" s="64"/>
      <c r="K192" s="64"/>
      <c r="L192" s="64"/>
    </row>
    <row r="193" spans="1:12" ht="12.75" hidden="1" x14ac:dyDescent="0.2">
      <c r="A193" s="64"/>
      <c r="B193" s="64"/>
      <c r="C193" s="64"/>
      <c r="D193" s="64"/>
      <c r="E193" s="64"/>
      <c r="F193" s="64"/>
      <c r="G193" s="64"/>
      <c r="H193" s="64"/>
      <c r="I193" s="64"/>
      <c r="J193" s="64"/>
      <c r="K193" s="64"/>
      <c r="L193" s="64"/>
    </row>
    <row r="194" spans="1:12" ht="12.75" hidden="1" x14ac:dyDescent="0.2">
      <c r="A194" s="64"/>
      <c r="B194" s="64"/>
      <c r="C194" s="64"/>
      <c r="D194" s="64"/>
      <c r="E194" s="64"/>
      <c r="F194" s="64"/>
      <c r="G194" s="64"/>
      <c r="H194" s="64"/>
      <c r="I194" s="64"/>
      <c r="J194" s="64"/>
      <c r="K194" s="64"/>
      <c r="L194" s="64"/>
    </row>
    <row r="195" spans="1:12" ht="12.75" hidden="1" x14ac:dyDescent="0.2">
      <c r="A195" s="64"/>
      <c r="B195" s="64"/>
      <c r="C195" s="64"/>
      <c r="D195" s="64"/>
      <c r="E195" s="64"/>
      <c r="F195" s="64"/>
      <c r="G195" s="64"/>
      <c r="H195" s="64"/>
      <c r="I195" s="64"/>
      <c r="J195" s="64"/>
      <c r="K195" s="64"/>
      <c r="L195" s="64"/>
    </row>
    <row r="196" spans="1:12" ht="12.75" hidden="1" x14ac:dyDescent="0.2">
      <c r="A196" s="64"/>
      <c r="B196" s="64"/>
      <c r="C196" s="64"/>
      <c r="D196" s="64"/>
      <c r="E196" s="64"/>
      <c r="F196" s="64"/>
      <c r="G196" s="64"/>
      <c r="H196" s="64"/>
      <c r="I196" s="64"/>
      <c r="J196" s="64"/>
      <c r="K196" s="64"/>
      <c r="L196" s="64"/>
    </row>
    <row r="197" spans="1:12" ht="12.75" hidden="1" x14ac:dyDescent="0.2">
      <c r="A197" s="64"/>
      <c r="B197" s="64"/>
      <c r="C197" s="64"/>
      <c r="D197" s="64"/>
      <c r="E197" s="64"/>
      <c r="F197" s="64"/>
      <c r="G197" s="64"/>
      <c r="H197" s="64"/>
      <c r="I197" s="64"/>
      <c r="J197" s="64"/>
      <c r="K197" s="64"/>
      <c r="L197" s="64"/>
    </row>
    <row r="198" spans="1:12" ht="12.75" hidden="1" x14ac:dyDescent="0.2">
      <c r="A198" s="64"/>
      <c r="B198" s="64"/>
      <c r="C198" s="64"/>
      <c r="D198" s="64"/>
      <c r="E198" s="64"/>
      <c r="F198" s="64"/>
      <c r="G198" s="64"/>
      <c r="H198" s="64"/>
      <c r="I198" s="64"/>
      <c r="J198" s="64"/>
      <c r="K198" s="64"/>
      <c r="L198" s="64"/>
    </row>
    <row r="199" spans="1:12" ht="12.75" hidden="1" x14ac:dyDescent="0.2">
      <c r="A199" s="64"/>
      <c r="B199" s="64"/>
      <c r="C199" s="64"/>
      <c r="D199" s="64"/>
      <c r="E199" s="64"/>
      <c r="F199" s="64"/>
      <c r="G199" s="64"/>
      <c r="H199" s="64"/>
      <c r="I199" s="64"/>
      <c r="J199" s="64"/>
      <c r="K199" s="64"/>
      <c r="L199" s="64"/>
    </row>
    <row r="200" spans="1:12" ht="12.75" hidden="1" x14ac:dyDescent="0.2">
      <c r="A200" s="64"/>
      <c r="B200" s="64"/>
      <c r="C200" s="64"/>
      <c r="D200" s="64"/>
      <c r="E200" s="64"/>
      <c r="F200" s="64"/>
      <c r="G200" s="64"/>
      <c r="H200" s="64"/>
      <c r="I200" s="64"/>
      <c r="J200" s="64"/>
      <c r="K200" s="64"/>
      <c r="L200" s="64"/>
    </row>
    <row r="201" spans="1:12" ht="12.75" hidden="1" x14ac:dyDescent="0.2">
      <c r="A201" s="64"/>
      <c r="B201" s="64"/>
      <c r="C201" s="64"/>
      <c r="D201" s="64"/>
      <c r="E201" s="64"/>
      <c r="F201" s="64"/>
      <c r="G201" s="64"/>
      <c r="H201" s="64"/>
      <c r="I201" s="64"/>
      <c r="J201" s="64"/>
      <c r="K201" s="64"/>
      <c r="L201" s="64"/>
    </row>
    <row r="202" spans="1:12" ht="12.75" hidden="1" x14ac:dyDescent="0.2">
      <c r="A202" s="64"/>
      <c r="B202" s="64"/>
      <c r="C202" s="64"/>
      <c r="D202" s="64"/>
      <c r="E202" s="64"/>
      <c r="F202" s="64"/>
      <c r="G202" s="64"/>
      <c r="H202" s="64"/>
      <c r="I202" s="64"/>
      <c r="J202" s="64"/>
      <c r="K202" s="64"/>
      <c r="L202" s="64"/>
    </row>
    <row r="203" spans="1:12" ht="12.75" hidden="1" x14ac:dyDescent="0.2">
      <c r="A203" s="64"/>
      <c r="B203" s="64"/>
      <c r="C203" s="64"/>
      <c r="D203" s="64"/>
      <c r="E203" s="64"/>
      <c r="F203" s="64"/>
      <c r="G203" s="64"/>
      <c r="H203" s="64"/>
      <c r="I203" s="64"/>
      <c r="J203" s="64"/>
      <c r="K203" s="64"/>
      <c r="L203" s="64"/>
    </row>
    <row r="204" spans="1:12" ht="12.75" hidden="1" x14ac:dyDescent="0.2">
      <c r="A204" s="64"/>
      <c r="B204" s="64"/>
      <c r="C204" s="64"/>
      <c r="D204" s="64"/>
      <c r="E204" s="64"/>
      <c r="F204" s="64"/>
      <c r="G204" s="64"/>
      <c r="H204" s="64"/>
      <c r="I204" s="64"/>
      <c r="J204" s="64"/>
      <c r="K204" s="64"/>
      <c r="L204" s="64"/>
    </row>
    <row r="205" spans="1:12" ht="12.75" hidden="1" x14ac:dyDescent="0.2">
      <c r="A205" s="64"/>
      <c r="B205" s="64"/>
      <c r="C205" s="64"/>
      <c r="D205" s="64"/>
      <c r="E205" s="64"/>
      <c r="F205" s="64"/>
      <c r="G205" s="64"/>
      <c r="H205" s="64"/>
      <c r="I205" s="64"/>
      <c r="J205" s="64"/>
      <c r="K205" s="64"/>
      <c r="L205" s="64"/>
    </row>
    <row r="206" spans="1:12" ht="12.75" hidden="1" x14ac:dyDescent="0.2">
      <c r="A206" s="64"/>
      <c r="B206" s="64"/>
      <c r="C206" s="64"/>
      <c r="D206" s="64"/>
      <c r="E206" s="64"/>
      <c r="F206" s="64"/>
      <c r="G206" s="64"/>
      <c r="H206" s="64"/>
      <c r="I206" s="64"/>
      <c r="J206" s="64"/>
      <c r="K206" s="64"/>
      <c r="L206" s="64"/>
    </row>
    <row r="207" spans="1:12" ht="12.75" hidden="1" x14ac:dyDescent="0.2">
      <c r="A207" s="64"/>
      <c r="B207" s="64"/>
      <c r="C207" s="64"/>
      <c r="D207" s="64"/>
      <c r="E207" s="64"/>
      <c r="F207" s="64"/>
      <c r="G207" s="64"/>
      <c r="H207" s="64"/>
      <c r="I207" s="64"/>
      <c r="J207" s="64"/>
      <c r="K207" s="64"/>
      <c r="L207" s="64"/>
    </row>
    <row r="208" spans="1:12" ht="12.75" hidden="1" x14ac:dyDescent="0.2">
      <c r="A208" s="64"/>
      <c r="B208" s="64"/>
      <c r="C208" s="64"/>
      <c r="D208" s="64"/>
      <c r="E208" s="64"/>
      <c r="F208" s="64"/>
      <c r="G208" s="64"/>
      <c r="H208" s="64"/>
      <c r="I208" s="64"/>
      <c r="J208" s="64"/>
      <c r="K208" s="64"/>
      <c r="L208" s="64"/>
    </row>
    <row r="209" spans="1:12" ht="12.75" hidden="1" x14ac:dyDescent="0.2">
      <c r="A209" s="64"/>
      <c r="B209" s="64"/>
      <c r="C209" s="64"/>
      <c r="D209" s="64"/>
      <c r="E209" s="64"/>
      <c r="F209" s="64"/>
      <c r="G209" s="64"/>
      <c r="H209" s="64"/>
      <c r="I209" s="64"/>
      <c r="J209" s="64"/>
      <c r="K209" s="64"/>
      <c r="L209" s="64"/>
    </row>
    <row r="210" spans="1:12" ht="12.75" hidden="1" x14ac:dyDescent="0.2">
      <c r="A210" s="64"/>
      <c r="B210" s="64"/>
      <c r="C210" s="64"/>
      <c r="D210" s="64"/>
      <c r="E210" s="64"/>
      <c r="F210" s="64"/>
      <c r="G210" s="64"/>
      <c r="H210" s="64"/>
      <c r="I210" s="64"/>
      <c r="J210" s="64"/>
      <c r="K210" s="64"/>
      <c r="L210" s="64"/>
    </row>
    <row r="211" spans="1:12" ht="12.75" hidden="1" x14ac:dyDescent="0.2">
      <c r="A211" s="64"/>
      <c r="B211" s="64"/>
      <c r="C211" s="64"/>
      <c r="D211" s="64"/>
      <c r="E211" s="64"/>
      <c r="F211" s="64"/>
      <c r="G211" s="64"/>
      <c r="H211" s="64"/>
      <c r="I211" s="64"/>
      <c r="J211" s="64"/>
      <c r="K211" s="64"/>
      <c r="L211" s="64"/>
    </row>
    <row r="212" spans="1:12" ht="12.75" hidden="1" x14ac:dyDescent="0.2">
      <c r="A212" s="64"/>
      <c r="B212" s="64"/>
      <c r="C212" s="64"/>
      <c r="D212" s="64"/>
      <c r="E212" s="64"/>
      <c r="F212" s="64"/>
      <c r="G212" s="64"/>
      <c r="H212" s="64"/>
      <c r="I212" s="64"/>
      <c r="J212" s="64"/>
      <c r="K212" s="64"/>
      <c r="L212" s="64"/>
    </row>
    <row r="213" spans="1:12" ht="12.75" hidden="1" x14ac:dyDescent="0.2">
      <c r="A213" s="64"/>
      <c r="B213" s="64"/>
      <c r="C213" s="64"/>
      <c r="D213" s="64"/>
      <c r="E213" s="64"/>
      <c r="F213" s="64"/>
      <c r="G213" s="64"/>
      <c r="H213" s="64"/>
      <c r="I213" s="64"/>
      <c r="J213" s="64"/>
      <c r="K213" s="64"/>
      <c r="L213" s="64"/>
    </row>
    <row r="214" spans="1:12" ht="12.75" hidden="1" x14ac:dyDescent="0.2">
      <c r="A214" s="64"/>
      <c r="B214" s="64"/>
      <c r="C214" s="64"/>
      <c r="D214" s="64"/>
      <c r="E214" s="64"/>
      <c r="F214" s="64"/>
      <c r="G214" s="64"/>
      <c r="H214" s="64"/>
      <c r="I214" s="64"/>
      <c r="J214" s="64"/>
      <c r="K214" s="64"/>
      <c r="L214" s="64"/>
    </row>
    <row r="215" spans="1:12" ht="12.75" hidden="1" x14ac:dyDescent="0.2">
      <c r="A215" s="64"/>
      <c r="B215" s="64"/>
      <c r="C215" s="64"/>
      <c r="D215" s="64"/>
      <c r="E215" s="64"/>
      <c r="F215" s="64"/>
      <c r="G215" s="64"/>
      <c r="H215" s="64"/>
      <c r="I215" s="64"/>
      <c r="J215" s="64"/>
      <c r="K215" s="64"/>
      <c r="L215" s="64"/>
    </row>
    <row r="216" spans="1:12" ht="12.75" hidden="1" x14ac:dyDescent="0.2">
      <c r="A216" s="64"/>
      <c r="B216" s="64"/>
      <c r="C216" s="64"/>
      <c r="D216" s="64"/>
      <c r="E216" s="64"/>
      <c r="F216" s="64"/>
      <c r="G216" s="64"/>
      <c r="H216" s="64"/>
      <c r="I216" s="64"/>
      <c r="J216" s="64"/>
      <c r="K216" s="64"/>
      <c r="L216" s="64"/>
    </row>
    <row r="217" spans="1:12" ht="12.75" hidden="1" x14ac:dyDescent="0.2">
      <c r="A217" s="64"/>
      <c r="B217" s="64"/>
      <c r="C217" s="64"/>
      <c r="D217" s="64"/>
      <c r="E217" s="64"/>
      <c r="F217" s="64"/>
      <c r="G217" s="64"/>
      <c r="H217" s="64"/>
      <c r="I217" s="64"/>
      <c r="J217" s="64"/>
      <c r="K217" s="64"/>
      <c r="L217" s="64"/>
    </row>
    <row r="218" spans="1:12" ht="12.75" hidden="1" x14ac:dyDescent="0.2">
      <c r="A218" s="64"/>
      <c r="B218" s="64"/>
      <c r="C218" s="64"/>
      <c r="D218" s="64"/>
      <c r="E218" s="64"/>
      <c r="F218" s="64"/>
      <c r="G218" s="64"/>
      <c r="H218" s="64"/>
      <c r="I218" s="64"/>
      <c r="J218" s="64"/>
      <c r="K218" s="64"/>
      <c r="L218" s="64"/>
    </row>
    <row r="219" spans="1:12" ht="12.75" hidden="1" x14ac:dyDescent="0.2">
      <c r="A219" s="64"/>
      <c r="B219" s="64"/>
      <c r="C219" s="64"/>
      <c r="D219" s="64"/>
      <c r="E219" s="64"/>
      <c r="F219" s="64"/>
      <c r="G219" s="64"/>
      <c r="H219" s="64"/>
      <c r="I219" s="64"/>
      <c r="J219" s="64"/>
      <c r="K219" s="64"/>
      <c r="L219" s="64"/>
    </row>
    <row r="220" spans="1:12" ht="12.75" hidden="1" x14ac:dyDescent="0.2">
      <c r="A220" s="64"/>
      <c r="B220" s="64"/>
      <c r="C220" s="64"/>
      <c r="D220" s="64"/>
      <c r="E220" s="64"/>
      <c r="F220" s="64"/>
      <c r="G220" s="64"/>
      <c r="H220" s="64"/>
      <c r="I220" s="64"/>
      <c r="J220" s="64"/>
      <c r="K220" s="64"/>
      <c r="L220" s="64"/>
    </row>
    <row r="221" spans="1:12" ht="12.75" hidden="1" x14ac:dyDescent="0.2">
      <c r="A221" s="64"/>
      <c r="B221" s="64"/>
      <c r="C221" s="64"/>
      <c r="D221" s="64"/>
      <c r="E221" s="64"/>
      <c r="F221" s="64"/>
      <c r="G221" s="64"/>
      <c r="H221" s="64"/>
      <c r="I221" s="64"/>
      <c r="J221" s="64"/>
      <c r="K221" s="64"/>
      <c r="L221" s="64"/>
    </row>
    <row r="222" spans="1:12" ht="12.75" hidden="1" x14ac:dyDescent="0.2">
      <c r="A222" s="64"/>
      <c r="B222" s="64"/>
      <c r="C222" s="64"/>
      <c r="D222" s="64"/>
      <c r="E222" s="64"/>
      <c r="F222" s="64"/>
      <c r="G222" s="64"/>
      <c r="H222" s="64"/>
      <c r="I222" s="64"/>
      <c r="J222" s="64"/>
      <c r="K222" s="64"/>
      <c r="L222" s="64"/>
    </row>
    <row r="223" spans="1:12" ht="12.75" hidden="1" x14ac:dyDescent="0.2">
      <c r="A223" s="64"/>
      <c r="B223" s="64"/>
      <c r="C223" s="64"/>
      <c r="D223" s="64"/>
      <c r="E223" s="64"/>
      <c r="F223" s="64"/>
      <c r="G223" s="64"/>
      <c r="H223" s="64"/>
      <c r="I223" s="64"/>
      <c r="J223" s="64"/>
      <c r="K223" s="64"/>
      <c r="L223" s="64"/>
    </row>
    <row r="224" spans="1:12" ht="12.75" hidden="1" x14ac:dyDescent="0.2">
      <c r="A224" s="64"/>
      <c r="B224" s="64"/>
      <c r="C224" s="64"/>
      <c r="D224" s="64"/>
      <c r="E224" s="64"/>
      <c r="F224" s="64"/>
      <c r="G224" s="64"/>
      <c r="H224" s="64"/>
      <c r="I224" s="64"/>
      <c r="J224" s="64"/>
      <c r="K224" s="64"/>
      <c r="L224" s="64"/>
    </row>
    <row r="225" spans="1:12" ht="12.75" hidden="1" x14ac:dyDescent="0.2">
      <c r="A225" s="64"/>
      <c r="B225" s="64"/>
      <c r="C225" s="64"/>
      <c r="D225" s="64"/>
      <c r="E225" s="64"/>
      <c r="F225" s="64"/>
      <c r="G225" s="64"/>
      <c r="H225" s="64"/>
      <c r="I225" s="64"/>
      <c r="J225" s="64"/>
      <c r="K225" s="64"/>
      <c r="L225" s="64"/>
    </row>
    <row r="226" spans="1:12" ht="12.75" hidden="1" x14ac:dyDescent="0.2">
      <c r="A226" s="64"/>
      <c r="B226" s="64"/>
      <c r="C226" s="64"/>
      <c r="D226" s="64"/>
      <c r="E226" s="64"/>
      <c r="F226" s="64"/>
      <c r="G226" s="64"/>
      <c r="H226" s="64"/>
      <c r="I226" s="64"/>
      <c r="J226" s="64"/>
      <c r="K226" s="64"/>
      <c r="L226" s="64"/>
    </row>
    <row r="227" spans="1:12" ht="12.75" hidden="1" x14ac:dyDescent="0.2">
      <c r="A227" s="64"/>
      <c r="B227" s="64"/>
      <c r="C227" s="64"/>
      <c r="D227" s="64"/>
      <c r="E227" s="64"/>
      <c r="F227" s="64"/>
      <c r="G227" s="64"/>
      <c r="H227" s="64"/>
      <c r="I227" s="64"/>
      <c r="J227" s="64"/>
      <c r="K227" s="64"/>
      <c r="L227" s="64"/>
    </row>
    <row r="228" spans="1:12" ht="12.75" hidden="1" x14ac:dyDescent="0.2">
      <c r="A228" s="64"/>
      <c r="B228" s="64"/>
      <c r="C228" s="64"/>
      <c r="D228" s="64"/>
      <c r="E228" s="64"/>
      <c r="F228" s="64"/>
      <c r="G228" s="64"/>
      <c r="H228" s="64"/>
      <c r="I228" s="64"/>
      <c r="J228" s="64"/>
      <c r="K228" s="64"/>
      <c r="L228" s="64"/>
    </row>
    <row r="229" spans="1:12" ht="12.75" hidden="1" x14ac:dyDescent="0.2">
      <c r="A229" s="64"/>
      <c r="B229" s="64"/>
      <c r="C229" s="64"/>
      <c r="D229" s="64"/>
      <c r="E229" s="64"/>
      <c r="F229" s="64"/>
      <c r="G229" s="64"/>
      <c r="H229" s="64"/>
      <c r="I229" s="64"/>
      <c r="J229" s="64"/>
      <c r="K229" s="64"/>
      <c r="L229" s="64"/>
    </row>
    <row r="230" spans="1:12" ht="12.75" hidden="1" x14ac:dyDescent="0.2">
      <c r="A230" s="64"/>
      <c r="B230" s="64"/>
      <c r="C230" s="64"/>
      <c r="D230" s="64"/>
      <c r="E230" s="64"/>
      <c r="F230" s="64"/>
      <c r="G230" s="64"/>
      <c r="H230" s="64"/>
      <c r="I230" s="64"/>
      <c r="J230" s="64"/>
      <c r="K230" s="64"/>
      <c r="L230" s="64"/>
    </row>
    <row r="231" spans="1:12" ht="12.75" hidden="1" x14ac:dyDescent="0.2">
      <c r="A231" s="64"/>
      <c r="B231" s="64"/>
      <c r="C231" s="64"/>
      <c r="D231" s="64"/>
      <c r="E231" s="64"/>
      <c r="F231" s="64"/>
      <c r="G231" s="64"/>
      <c r="H231" s="64"/>
      <c r="I231" s="64"/>
      <c r="J231" s="64"/>
      <c r="K231" s="64"/>
      <c r="L231" s="64"/>
    </row>
    <row r="232" spans="1:12" ht="12.75" hidden="1" x14ac:dyDescent="0.2">
      <c r="A232" s="64"/>
      <c r="B232" s="64"/>
      <c r="C232" s="64"/>
      <c r="D232" s="64"/>
      <c r="E232" s="64"/>
      <c r="F232" s="64"/>
      <c r="G232" s="64"/>
      <c r="H232" s="64"/>
      <c r="I232" s="64"/>
      <c r="J232" s="64"/>
      <c r="K232" s="64"/>
      <c r="L232" s="64"/>
    </row>
    <row r="233" spans="1:12" ht="12.75" hidden="1" x14ac:dyDescent="0.2">
      <c r="A233" s="64"/>
      <c r="B233" s="64"/>
      <c r="C233" s="64"/>
      <c r="D233" s="64"/>
      <c r="E233" s="64"/>
      <c r="F233" s="64"/>
      <c r="G233" s="64"/>
      <c r="H233" s="64"/>
      <c r="I233" s="64"/>
      <c r="J233" s="64"/>
      <c r="K233" s="64"/>
      <c r="L233" s="64"/>
    </row>
    <row r="234" spans="1:12" ht="12.75" hidden="1" x14ac:dyDescent="0.2">
      <c r="A234" s="64"/>
      <c r="B234" s="64"/>
      <c r="C234" s="64"/>
      <c r="D234" s="64"/>
      <c r="E234" s="64"/>
      <c r="F234" s="64"/>
      <c r="G234" s="64"/>
      <c r="H234" s="64"/>
      <c r="I234" s="64"/>
      <c r="J234" s="64"/>
      <c r="K234" s="64"/>
      <c r="L234" s="64"/>
    </row>
    <row r="235" spans="1:12" ht="12.75" hidden="1" x14ac:dyDescent="0.2">
      <c r="A235" s="64"/>
      <c r="B235" s="64"/>
      <c r="C235" s="64"/>
      <c r="D235" s="64"/>
      <c r="E235" s="64"/>
      <c r="F235" s="64"/>
      <c r="G235" s="64"/>
      <c r="H235" s="64"/>
      <c r="I235" s="64"/>
      <c r="J235" s="64"/>
      <c r="K235" s="64"/>
      <c r="L235" s="64"/>
    </row>
    <row r="236" spans="1:12" ht="12.75" hidden="1" x14ac:dyDescent="0.2">
      <c r="A236" s="64"/>
      <c r="B236" s="64"/>
      <c r="C236" s="64"/>
      <c r="D236" s="64"/>
      <c r="E236" s="64"/>
      <c r="F236" s="64"/>
      <c r="G236" s="64"/>
      <c r="H236" s="64"/>
      <c r="I236" s="64"/>
      <c r="J236" s="64"/>
      <c r="K236" s="64"/>
      <c r="L236" s="64"/>
    </row>
    <row r="237" spans="1:12" ht="12.75" hidden="1" x14ac:dyDescent="0.2">
      <c r="A237" s="64"/>
      <c r="B237" s="64"/>
      <c r="C237" s="64"/>
      <c r="D237" s="64"/>
      <c r="E237" s="64"/>
      <c r="F237" s="64"/>
      <c r="G237" s="64"/>
      <c r="H237" s="64"/>
      <c r="I237" s="64"/>
      <c r="J237" s="64"/>
      <c r="K237" s="64"/>
      <c r="L237" s="64"/>
    </row>
    <row r="238" spans="1:12" ht="12.75" hidden="1" x14ac:dyDescent="0.2">
      <c r="A238" s="64"/>
      <c r="B238" s="64"/>
      <c r="C238" s="64"/>
      <c r="D238" s="64"/>
      <c r="E238" s="64"/>
      <c r="F238" s="64"/>
      <c r="G238" s="64"/>
      <c r="H238" s="64"/>
      <c r="I238" s="64"/>
      <c r="J238" s="64"/>
      <c r="K238" s="64"/>
      <c r="L238" s="64"/>
    </row>
    <row r="239" spans="1:12" ht="12.75" hidden="1" x14ac:dyDescent="0.2">
      <c r="A239" s="64"/>
      <c r="B239" s="64"/>
      <c r="C239" s="64"/>
      <c r="D239" s="64"/>
      <c r="E239" s="64"/>
      <c r="F239" s="64"/>
      <c r="G239" s="64"/>
      <c r="H239" s="64"/>
      <c r="I239" s="64"/>
      <c r="J239" s="64"/>
      <c r="K239" s="64"/>
      <c r="L239" s="64"/>
    </row>
    <row r="240" spans="1:12" ht="12.75" hidden="1" x14ac:dyDescent="0.2">
      <c r="A240" s="64"/>
      <c r="B240" s="64"/>
      <c r="C240" s="64"/>
      <c r="D240" s="64"/>
      <c r="E240" s="64"/>
      <c r="F240" s="64"/>
      <c r="G240" s="64"/>
      <c r="H240" s="64"/>
      <c r="I240" s="64"/>
      <c r="J240" s="64"/>
      <c r="K240" s="64"/>
      <c r="L240" s="64"/>
    </row>
    <row r="241" spans="1:12" ht="12.75" hidden="1" x14ac:dyDescent="0.2">
      <c r="A241" s="64"/>
      <c r="B241" s="64"/>
      <c r="C241" s="64"/>
      <c r="D241" s="64"/>
      <c r="E241" s="64"/>
      <c r="F241" s="64"/>
      <c r="G241" s="64"/>
      <c r="H241" s="64"/>
      <c r="I241" s="64"/>
      <c r="J241" s="64"/>
      <c r="K241" s="64"/>
      <c r="L241" s="64"/>
    </row>
    <row r="242" spans="1:12" ht="12.75" hidden="1" x14ac:dyDescent="0.2">
      <c r="A242" s="64"/>
      <c r="B242" s="64"/>
      <c r="C242" s="64"/>
      <c r="D242" s="64"/>
      <c r="E242" s="64"/>
      <c r="F242" s="64"/>
      <c r="G242" s="64"/>
      <c r="H242" s="64"/>
      <c r="I242" s="64"/>
      <c r="J242" s="64"/>
      <c r="K242" s="64"/>
      <c r="L242" s="64"/>
    </row>
    <row r="243" spans="1:12" ht="12.75" hidden="1" x14ac:dyDescent="0.2">
      <c r="A243" s="64"/>
      <c r="B243" s="64"/>
      <c r="C243" s="64"/>
      <c r="D243" s="64"/>
      <c r="E243" s="64"/>
      <c r="F243" s="64"/>
      <c r="G243" s="64"/>
      <c r="H243" s="64"/>
      <c r="I243" s="64"/>
      <c r="J243" s="64"/>
      <c r="K243" s="64"/>
      <c r="L243" s="64"/>
    </row>
    <row r="244" spans="1:12" ht="12.75" hidden="1" x14ac:dyDescent="0.2">
      <c r="A244" s="64"/>
      <c r="B244" s="64"/>
      <c r="C244" s="64"/>
      <c r="D244" s="64"/>
      <c r="E244" s="64"/>
      <c r="F244" s="64"/>
      <c r="G244" s="64"/>
      <c r="H244" s="64"/>
      <c r="I244" s="64"/>
      <c r="J244" s="64"/>
      <c r="K244" s="64"/>
      <c r="L244" s="64"/>
    </row>
    <row r="245" spans="1:12" ht="12.75" hidden="1" x14ac:dyDescent="0.2">
      <c r="A245" s="64"/>
      <c r="B245" s="64"/>
      <c r="C245" s="64"/>
      <c r="D245" s="64"/>
      <c r="E245" s="64"/>
      <c r="F245" s="64"/>
      <c r="G245" s="64"/>
      <c r="H245" s="64"/>
      <c r="I245" s="64"/>
      <c r="J245" s="64"/>
      <c r="K245" s="64"/>
      <c r="L245" s="64"/>
    </row>
    <row r="246" spans="1:12" ht="12.75" hidden="1" x14ac:dyDescent="0.2">
      <c r="A246" s="64"/>
      <c r="B246" s="64"/>
      <c r="C246" s="64"/>
      <c r="D246" s="64"/>
      <c r="E246" s="64"/>
      <c r="F246" s="64"/>
      <c r="G246" s="64"/>
      <c r="H246" s="64"/>
      <c r="I246" s="64"/>
      <c r="J246" s="64"/>
      <c r="K246" s="64"/>
      <c r="L246" s="64"/>
    </row>
    <row r="247" spans="1:12" ht="12.75" hidden="1" x14ac:dyDescent="0.2">
      <c r="A247" s="64"/>
      <c r="B247" s="64"/>
      <c r="C247" s="64"/>
      <c r="D247" s="64"/>
      <c r="E247" s="64"/>
      <c r="F247" s="64"/>
      <c r="G247" s="64"/>
      <c r="H247" s="64"/>
      <c r="I247" s="64"/>
      <c r="J247" s="64"/>
      <c r="K247" s="64"/>
      <c r="L247" s="64"/>
    </row>
    <row r="248" spans="1:12" ht="12.75" hidden="1" x14ac:dyDescent="0.2">
      <c r="A248" s="64"/>
      <c r="B248" s="64"/>
      <c r="C248" s="64"/>
      <c r="D248" s="64"/>
      <c r="E248" s="64"/>
      <c r="F248" s="64"/>
      <c r="G248" s="64"/>
      <c r="H248" s="64"/>
      <c r="I248" s="64"/>
      <c r="J248" s="64"/>
      <c r="K248" s="64"/>
      <c r="L248" s="64"/>
    </row>
    <row r="249" spans="1:12" ht="12.75" hidden="1" x14ac:dyDescent="0.2">
      <c r="A249" s="64"/>
      <c r="B249" s="64"/>
      <c r="C249" s="64"/>
      <c r="D249" s="64"/>
      <c r="E249" s="64"/>
      <c r="F249" s="64"/>
      <c r="G249" s="64"/>
      <c r="H249" s="64"/>
      <c r="I249" s="64"/>
      <c r="J249" s="64"/>
      <c r="K249" s="64"/>
      <c r="L249" s="64"/>
    </row>
    <row r="250" spans="1:12" ht="12.75" hidden="1" x14ac:dyDescent="0.2">
      <c r="A250" s="64"/>
      <c r="B250" s="64"/>
      <c r="C250" s="64"/>
      <c r="D250" s="64"/>
      <c r="E250" s="64"/>
      <c r="F250" s="64"/>
      <c r="G250" s="64"/>
      <c r="H250" s="64"/>
      <c r="I250" s="64"/>
      <c r="J250" s="64"/>
      <c r="K250" s="64"/>
      <c r="L250" s="64"/>
    </row>
    <row r="251" spans="1:12" ht="12.75" hidden="1" x14ac:dyDescent="0.2">
      <c r="A251" s="64"/>
      <c r="B251" s="64"/>
      <c r="C251" s="64"/>
      <c r="D251" s="64"/>
      <c r="E251" s="64"/>
      <c r="F251" s="64"/>
      <c r="G251" s="64"/>
      <c r="H251" s="64"/>
      <c r="I251" s="64"/>
      <c r="J251" s="64"/>
      <c r="K251" s="64"/>
      <c r="L251" s="64"/>
    </row>
    <row r="252" spans="1:12" ht="12.75" hidden="1" x14ac:dyDescent="0.2">
      <c r="A252" s="64"/>
      <c r="B252" s="64"/>
      <c r="C252" s="64"/>
      <c r="D252" s="64"/>
      <c r="E252" s="64"/>
      <c r="F252" s="64"/>
      <c r="G252" s="64"/>
      <c r="H252" s="64"/>
      <c r="I252" s="64"/>
      <c r="J252" s="64"/>
      <c r="K252" s="64"/>
      <c r="L252" s="64"/>
    </row>
    <row r="253" spans="1:12" ht="12.75" hidden="1" x14ac:dyDescent="0.2">
      <c r="A253" s="64"/>
      <c r="B253" s="64"/>
      <c r="C253" s="64"/>
      <c r="D253" s="64"/>
      <c r="E253" s="64"/>
      <c r="F253" s="64"/>
      <c r="G253" s="64"/>
      <c r="H253" s="64"/>
      <c r="I253" s="64"/>
      <c r="J253" s="64"/>
      <c r="K253" s="64"/>
      <c r="L253" s="64"/>
    </row>
    <row r="254" spans="1:12" ht="12.75" hidden="1" x14ac:dyDescent="0.2">
      <c r="A254" s="64"/>
      <c r="B254" s="64"/>
      <c r="C254" s="64"/>
      <c r="D254" s="64"/>
      <c r="E254" s="64"/>
      <c r="F254" s="64"/>
      <c r="G254" s="64"/>
      <c r="H254" s="64"/>
      <c r="I254" s="64"/>
      <c r="J254" s="64"/>
      <c r="K254" s="64"/>
      <c r="L254" s="64"/>
    </row>
    <row r="255" spans="1:12" ht="12.75" hidden="1" x14ac:dyDescent="0.2">
      <c r="A255" s="64"/>
      <c r="B255" s="64"/>
      <c r="C255" s="64"/>
      <c r="D255" s="64"/>
      <c r="E255" s="64"/>
      <c r="F255" s="64"/>
      <c r="G255" s="64"/>
      <c r="H255" s="64"/>
      <c r="I255" s="64"/>
      <c r="J255" s="64"/>
      <c r="K255" s="64"/>
      <c r="L255" s="64"/>
    </row>
    <row r="256" spans="1:12" ht="12.75" hidden="1" x14ac:dyDescent="0.2">
      <c r="A256" s="64"/>
      <c r="B256" s="64"/>
      <c r="C256" s="64"/>
      <c r="D256" s="64"/>
      <c r="E256" s="64"/>
      <c r="F256" s="64"/>
      <c r="G256" s="64"/>
      <c r="H256" s="64"/>
      <c r="I256" s="64"/>
      <c r="J256" s="64"/>
      <c r="K256" s="64"/>
      <c r="L256" s="64"/>
    </row>
    <row r="257" spans="1:12" ht="12.75" hidden="1" x14ac:dyDescent="0.2">
      <c r="A257" s="64"/>
      <c r="B257" s="64"/>
      <c r="C257" s="64"/>
      <c r="D257" s="64"/>
      <c r="E257" s="64"/>
      <c r="F257" s="64"/>
      <c r="G257" s="64"/>
      <c r="H257" s="64"/>
      <c r="I257" s="64"/>
      <c r="J257" s="64"/>
      <c r="K257" s="64"/>
      <c r="L257" s="64"/>
    </row>
    <row r="258" spans="1:12" ht="12.75" hidden="1" x14ac:dyDescent="0.2">
      <c r="A258" s="64"/>
      <c r="B258" s="64"/>
      <c r="C258" s="64"/>
      <c r="D258" s="64"/>
      <c r="E258" s="64"/>
      <c r="F258" s="64"/>
      <c r="G258" s="64"/>
      <c r="H258" s="64"/>
      <c r="I258" s="64"/>
      <c r="J258" s="64"/>
      <c r="K258" s="64"/>
      <c r="L258" s="64"/>
    </row>
    <row r="259" spans="1:12" ht="12.75" hidden="1" x14ac:dyDescent="0.2">
      <c r="A259" s="64"/>
      <c r="B259" s="64"/>
      <c r="C259" s="64"/>
      <c r="D259" s="64"/>
      <c r="E259" s="64"/>
      <c r="F259" s="64"/>
      <c r="G259" s="64"/>
      <c r="H259" s="64"/>
      <c r="I259" s="64"/>
      <c r="J259" s="64"/>
      <c r="K259" s="64"/>
      <c r="L259" s="64"/>
    </row>
    <row r="260" spans="1:12" ht="12.75" hidden="1" x14ac:dyDescent="0.2">
      <c r="A260" s="64"/>
      <c r="B260" s="64"/>
      <c r="C260" s="64"/>
      <c r="D260" s="64"/>
      <c r="E260" s="64"/>
      <c r="F260" s="64"/>
      <c r="G260" s="64"/>
      <c r="H260" s="64"/>
      <c r="I260" s="64"/>
      <c r="J260" s="64"/>
      <c r="K260" s="64"/>
      <c r="L260" s="64"/>
    </row>
    <row r="261" spans="1:12" ht="12.75" hidden="1" x14ac:dyDescent="0.2">
      <c r="A261" s="64"/>
      <c r="B261" s="64"/>
      <c r="C261" s="64"/>
      <c r="D261" s="64"/>
      <c r="E261" s="64"/>
      <c r="F261" s="64"/>
      <c r="G261" s="64"/>
      <c r="H261" s="64"/>
      <c r="I261" s="64"/>
      <c r="J261" s="64"/>
      <c r="K261" s="64"/>
      <c r="L261" s="64"/>
    </row>
    <row r="262" spans="1:12" ht="12.75" hidden="1" x14ac:dyDescent="0.2">
      <c r="A262" s="64"/>
      <c r="B262" s="64"/>
      <c r="C262" s="64"/>
      <c r="D262" s="64"/>
      <c r="E262" s="64"/>
      <c r="F262" s="64"/>
      <c r="G262" s="64"/>
      <c r="H262" s="64"/>
      <c r="I262" s="64"/>
      <c r="J262" s="64"/>
      <c r="K262" s="64"/>
      <c r="L262" s="64"/>
    </row>
    <row r="263" spans="1:12" ht="12.75" hidden="1" x14ac:dyDescent="0.2">
      <c r="A263" s="64"/>
      <c r="B263" s="64"/>
      <c r="C263" s="64"/>
      <c r="D263" s="64"/>
      <c r="E263" s="64"/>
      <c r="F263" s="64"/>
      <c r="G263" s="64"/>
      <c r="H263" s="64"/>
      <c r="I263" s="64"/>
      <c r="J263" s="64"/>
      <c r="K263" s="64"/>
      <c r="L263" s="64"/>
    </row>
    <row r="264" spans="1:12" ht="12.75" hidden="1" x14ac:dyDescent="0.2">
      <c r="A264" s="64"/>
      <c r="B264" s="64"/>
      <c r="C264" s="64"/>
      <c r="D264" s="64"/>
      <c r="E264" s="64"/>
      <c r="F264" s="64"/>
      <c r="G264" s="64"/>
      <c r="H264" s="64"/>
      <c r="I264" s="64"/>
      <c r="J264" s="64"/>
      <c r="K264" s="64"/>
      <c r="L264" s="64"/>
    </row>
    <row r="265" spans="1:12" ht="12.75" hidden="1" x14ac:dyDescent="0.2">
      <c r="A265" s="64"/>
      <c r="B265" s="64"/>
      <c r="C265" s="64"/>
      <c r="D265" s="64"/>
      <c r="E265" s="64"/>
      <c r="F265" s="64"/>
      <c r="G265" s="64"/>
      <c r="H265" s="64"/>
      <c r="I265" s="64"/>
      <c r="J265" s="64"/>
      <c r="K265" s="64"/>
      <c r="L265" s="64"/>
    </row>
    <row r="266" spans="1:12" ht="12.75" hidden="1" x14ac:dyDescent="0.2">
      <c r="A266" s="64"/>
      <c r="B266" s="64"/>
      <c r="C266" s="64"/>
      <c r="D266" s="64"/>
      <c r="E266" s="64"/>
      <c r="F266" s="64"/>
      <c r="G266" s="64"/>
      <c r="H266" s="64"/>
      <c r="I266" s="64"/>
      <c r="J266" s="64"/>
      <c r="K266" s="64"/>
      <c r="L266" s="64"/>
    </row>
    <row r="267" spans="1:12" ht="12.75" hidden="1" x14ac:dyDescent="0.2">
      <c r="A267" s="64"/>
      <c r="B267" s="64"/>
      <c r="C267" s="64"/>
      <c r="D267" s="64"/>
      <c r="E267" s="64"/>
      <c r="F267" s="64"/>
      <c r="G267" s="64"/>
      <c r="H267" s="64"/>
      <c r="I267" s="64"/>
      <c r="J267" s="64"/>
      <c r="K267" s="64"/>
      <c r="L267" s="64"/>
    </row>
    <row r="268" spans="1:12" ht="12.75" hidden="1" x14ac:dyDescent="0.2">
      <c r="A268" s="64"/>
      <c r="B268" s="64"/>
      <c r="C268" s="64"/>
      <c r="D268" s="64"/>
      <c r="E268" s="64"/>
      <c r="F268" s="64"/>
      <c r="G268" s="64"/>
      <c r="H268" s="64"/>
      <c r="I268" s="64"/>
      <c r="J268" s="64"/>
      <c r="K268" s="64"/>
      <c r="L268" s="64"/>
    </row>
    <row r="269" spans="1:12" ht="12.75" hidden="1" x14ac:dyDescent="0.2">
      <c r="A269" s="64"/>
      <c r="B269" s="64"/>
      <c r="C269" s="64"/>
      <c r="D269" s="64"/>
      <c r="E269" s="64"/>
      <c r="F269" s="64"/>
      <c r="G269" s="64"/>
      <c r="H269" s="64"/>
      <c r="I269" s="64"/>
      <c r="J269" s="64"/>
      <c r="K269" s="64"/>
      <c r="L269" s="64"/>
    </row>
    <row r="270" spans="1:12" ht="12.75" hidden="1" x14ac:dyDescent="0.2">
      <c r="A270" s="64"/>
      <c r="B270" s="64"/>
      <c r="C270" s="64"/>
      <c r="D270" s="64"/>
      <c r="E270" s="64"/>
      <c r="F270" s="64"/>
      <c r="G270" s="64"/>
      <c r="H270" s="64"/>
      <c r="I270" s="64"/>
      <c r="J270" s="64"/>
      <c r="K270" s="64"/>
      <c r="L270" s="64"/>
    </row>
    <row r="271" spans="1:12" ht="12.75" hidden="1" x14ac:dyDescent="0.2">
      <c r="A271" s="64"/>
      <c r="B271" s="64"/>
      <c r="C271" s="64"/>
      <c r="D271" s="64"/>
      <c r="E271" s="64"/>
      <c r="F271" s="64"/>
      <c r="G271" s="64"/>
      <c r="H271" s="64"/>
      <c r="I271" s="64"/>
      <c r="J271" s="64"/>
      <c r="K271" s="64"/>
      <c r="L271" s="64"/>
    </row>
    <row r="272" spans="1:12" ht="12.75" hidden="1" x14ac:dyDescent="0.2">
      <c r="A272" s="64"/>
      <c r="B272" s="64"/>
      <c r="C272" s="64"/>
      <c r="D272" s="64"/>
      <c r="E272" s="64"/>
      <c r="F272" s="64"/>
      <c r="G272" s="64"/>
      <c r="H272" s="64"/>
      <c r="I272" s="64"/>
      <c r="J272" s="64"/>
      <c r="K272" s="64"/>
      <c r="L272" s="64"/>
    </row>
    <row r="273" spans="1:12" ht="12.75" hidden="1" x14ac:dyDescent="0.2">
      <c r="A273" s="64"/>
      <c r="B273" s="64"/>
      <c r="C273" s="64"/>
      <c r="D273" s="64"/>
      <c r="E273" s="64"/>
      <c r="F273" s="64"/>
      <c r="G273" s="64"/>
      <c r="H273" s="64"/>
      <c r="I273" s="64"/>
      <c r="J273" s="64"/>
      <c r="K273" s="64"/>
      <c r="L273" s="64"/>
    </row>
    <row r="274" spans="1:12" ht="12.75" hidden="1" x14ac:dyDescent="0.2">
      <c r="A274" s="64"/>
      <c r="B274" s="64"/>
      <c r="C274" s="64"/>
      <c r="D274" s="64"/>
      <c r="E274" s="64"/>
      <c r="F274" s="64"/>
      <c r="G274" s="64"/>
      <c r="H274" s="64"/>
      <c r="I274" s="64"/>
      <c r="J274" s="64"/>
      <c r="K274" s="64"/>
      <c r="L274" s="64"/>
    </row>
    <row r="275" spans="1:12" ht="12.75" hidden="1" x14ac:dyDescent="0.2">
      <c r="A275" s="64"/>
      <c r="B275" s="64"/>
      <c r="C275" s="64"/>
      <c r="D275" s="64"/>
      <c r="E275" s="64"/>
      <c r="F275" s="64"/>
      <c r="G275" s="64"/>
      <c r="H275" s="64"/>
      <c r="I275" s="64"/>
      <c r="J275" s="64"/>
      <c r="K275" s="64"/>
      <c r="L275" s="64"/>
    </row>
    <row r="276" spans="1:12" ht="12.75" hidden="1" x14ac:dyDescent="0.2">
      <c r="A276" s="64"/>
      <c r="B276" s="64"/>
      <c r="C276" s="64"/>
      <c r="D276" s="64"/>
      <c r="E276" s="64"/>
      <c r="F276" s="64"/>
      <c r="G276" s="64"/>
      <c r="H276" s="64"/>
      <c r="I276" s="64"/>
      <c r="J276" s="64"/>
      <c r="K276" s="64"/>
      <c r="L276" s="64"/>
    </row>
    <row r="277" spans="1:12" ht="12.75" hidden="1" x14ac:dyDescent="0.2">
      <c r="A277" s="64"/>
      <c r="B277" s="64"/>
      <c r="C277" s="64"/>
      <c r="D277" s="64"/>
      <c r="E277" s="64"/>
      <c r="F277" s="64"/>
      <c r="G277" s="64"/>
      <c r="H277" s="64"/>
      <c r="I277" s="64"/>
      <c r="J277" s="64"/>
      <c r="K277" s="64"/>
      <c r="L277" s="64"/>
    </row>
    <row r="278" spans="1:12" ht="12.75" hidden="1" x14ac:dyDescent="0.2">
      <c r="A278" s="64"/>
      <c r="B278" s="64"/>
      <c r="C278" s="64"/>
      <c r="D278" s="64"/>
      <c r="E278" s="64"/>
      <c r="F278" s="64"/>
      <c r="G278" s="64"/>
      <c r="H278" s="64"/>
      <c r="I278" s="64"/>
      <c r="J278" s="64"/>
      <c r="K278" s="64"/>
      <c r="L278" s="64"/>
    </row>
    <row r="279" spans="1:12" ht="12.75" hidden="1" x14ac:dyDescent="0.2">
      <c r="A279" s="64"/>
      <c r="B279" s="64"/>
      <c r="C279" s="64"/>
      <c r="D279" s="64"/>
      <c r="E279" s="64"/>
      <c r="F279" s="64"/>
      <c r="G279" s="64"/>
      <c r="H279" s="64"/>
      <c r="I279" s="64"/>
      <c r="J279" s="64"/>
      <c r="K279" s="64"/>
      <c r="L279" s="64"/>
    </row>
    <row r="280" spans="1:12" ht="12.75" hidden="1" x14ac:dyDescent="0.2">
      <c r="A280" s="64"/>
      <c r="B280" s="64"/>
      <c r="C280" s="64"/>
      <c r="D280" s="64"/>
      <c r="E280" s="64"/>
      <c r="F280" s="64"/>
      <c r="G280" s="64"/>
      <c r="H280" s="64"/>
      <c r="I280" s="64"/>
      <c r="J280" s="64"/>
      <c r="K280" s="64"/>
      <c r="L280" s="64"/>
    </row>
    <row r="281" spans="1:12" ht="12.75" hidden="1" x14ac:dyDescent="0.2">
      <c r="A281" s="64"/>
      <c r="B281" s="64"/>
      <c r="C281" s="64"/>
      <c r="D281" s="64"/>
      <c r="E281" s="64"/>
      <c r="F281" s="64"/>
      <c r="G281" s="64"/>
      <c r="H281" s="64"/>
      <c r="I281" s="64"/>
      <c r="J281" s="64"/>
      <c r="K281" s="64"/>
      <c r="L281" s="64"/>
    </row>
    <row r="282" spans="1:12" ht="12.75" hidden="1" x14ac:dyDescent="0.2">
      <c r="A282" s="64"/>
      <c r="B282" s="64"/>
      <c r="C282" s="64"/>
      <c r="D282" s="64"/>
      <c r="E282" s="64"/>
      <c r="F282" s="64"/>
      <c r="G282" s="64"/>
      <c r="H282" s="64"/>
      <c r="I282" s="64"/>
      <c r="J282" s="64"/>
      <c r="K282" s="64"/>
      <c r="L282" s="64"/>
    </row>
    <row r="283" spans="1:12" ht="12.75" hidden="1" x14ac:dyDescent="0.2">
      <c r="A283" s="64"/>
      <c r="B283" s="64"/>
      <c r="C283" s="64"/>
      <c r="D283" s="64"/>
      <c r="E283" s="64"/>
      <c r="F283" s="64"/>
      <c r="G283" s="64"/>
      <c r="H283" s="64"/>
      <c r="I283" s="64"/>
      <c r="J283" s="64"/>
      <c r="K283" s="64"/>
      <c r="L283" s="64"/>
    </row>
    <row r="284" spans="1:12" ht="12.75" hidden="1" x14ac:dyDescent="0.2">
      <c r="A284" s="64"/>
      <c r="B284" s="64"/>
      <c r="C284" s="64"/>
      <c r="D284" s="64"/>
      <c r="E284" s="64"/>
      <c r="F284" s="64"/>
      <c r="G284" s="64"/>
      <c r="H284" s="64"/>
      <c r="I284" s="64"/>
      <c r="J284" s="64"/>
      <c r="K284" s="64"/>
      <c r="L284" s="64"/>
    </row>
    <row r="285" spans="1:12" ht="12.75" hidden="1" x14ac:dyDescent="0.2">
      <c r="A285" s="64"/>
      <c r="B285" s="64"/>
      <c r="C285" s="64"/>
      <c r="D285" s="64"/>
      <c r="E285" s="64"/>
      <c r="F285" s="64"/>
      <c r="G285" s="64"/>
      <c r="H285" s="64"/>
      <c r="I285" s="64"/>
      <c r="J285" s="64"/>
      <c r="K285" s="64"/>
      <c r="L285" s="64"/>
    </row>
    <row r="286" spans="1:12" ht="12.75" hidden="1" x14ac:dyDescent="0.2">
      <c r="A286" s="64"/>
      <c r="B286" s="64"/>
      <c r="C286" s="64"/>
      <c r="D286" s="64"/>
      <c r="E286" s="64"/>
      <c r="F286" s="64"/>
      <c r="G286" s="64"/>
      <c r="H286" s="64"/>
      <c r="I286" s="64"/>
      <c r="J286" s="64"/>
      <c r="K286" s="64"/>
      <c r="L286" s="64"/>
    </row>
    <row r="287" spans="1:12" ht="12.75" hidden="1" x14ac:dyDescent="0.2">
      <c r="A287" s="64"/>
      <c r="B287" s="64"/>
      <c r="C287" s="64"/>
      <c r="D287" s="64"/>
      <c r="E287" s="64"/>
      <c r="F287" s="64"/>
      <c r="G287" s="64"/>
      <c r="H287" s="64"/>
      <c r="I287" s="64"/>
      <c r="J287" s="64"/>
      <c r="K287" s="64"/>
      <c r="L287" s="64"/>
    </row>
    <row r="288" spans="1:12" ht="12.75" hidden="1" x14ac:dyDescent="0.2">
      <c r="A288" s="64"/>
      <c r="B288" s="64"/>
      <c r="C288" s="64"/>
      <c r="D288" s="64"/>
      <c r="E288" s="64"/>
      <c r="F288" s="64"/>
      <c r="G288" s="64"/>
      <c r="H288" s="64"/>
      <c r="I288" s="64"/>
      <c r="J288" s="64"/>
      <c r="K288" s="64"/>
      <c r="L288" s="64"/>
    </row>
    <row r="289" spans="1:12" ht="12.75" hidden="1" x14ac:dyDescent="0.2">
      <c r="A289" s="64"/>
      <c r="B289" s="64"/>
      <c r="C289" s="64"/>
      <c r="D289" s="64"/>
      <c r="E289" s="64"/>
      <c r="F289" s="64"/>
      <c r="G289" s="64"/>
      <c r="H289" s="64"/>
      <c r="I289" s="64"/>
      <c r="J289" s="64"/>
      <c r="K289" s="64"/>
      <c r="L289" s="64"/>
    </row>
    <row r="290" spans="1:12" ht="12.75" hidden="1" x14ac:dyDescent="0.2">
      <c r="A290" s="64"/>
      <c r="B290" s="64"/>
      <c r="C290" s="64"/>
      <c r="D290" s="64"/>
      <c r="E290" s="64"/>
      <c r="F290" s="64"/>
      <c r="G290" s="64"/>
      <c r="H290" s="64"/>
      <c r="I290" s="64"/>
      <c r="J290" s="64"/>
      <c r="K290" s="64"/>
      <c r="L290" s="64"/>
    </row>
    <row r="291" spans="1:12" ht="12.75" hidden="1" x14ac:dyDescent="0.2">
      <c r="A291" s="64"/>
      <c r="B291" s="64"/>
      <c r="C291" s="64"/>
      <c r="D291" s="64"/>
      <c r="E291" s="64"/>
      <c r="F291" s="64"/>
      <c r="G291" s="64"/>
      <c r="H291" s="64"/>
      <c r="I291" s="64"/>
      <c r="J291" s="64"/>
      <c r="K291" s="64"/>
      <c r="L291" s="64"/>
    </row>
    <row r="292" spans="1:12" ht="12.75" hidden="1" x14ac:dyDescent="0.2">
      <c r="A292" s="64"/>
      <c r="B292" s="64"/>
      <c r="C292" s="64"/>
      <c r="D292" s="64"/>
      <c r="E292" s="64"/>
      <c r="F292" s="64"/>
      <c r="G292" s="64"/>
      <c r="H292" s="64"/>
      <c r="I292" s="64"/>
      <c r="J292" s="64"/>
      <c r="K292" s="64"/>
      <c r="L292" s="64"/>
    </row>
    <row r="293" spans="1:12" ht="12.75" hidden="1" x14ac:dyDescent="0.2">
      <c r="A293" s="64"/>
      <c r="B293" s="64"/>
      <c r="C293" s="64"/>
      <c r="D293" s="64"/>
      <c r="E293" s="64"/>
      <c r="F293" s="64"/>
      <c r="G293" s="64"/>
      <c r="H293" s="64"/>
      <c r="I293" s="64"/>
      <c r="J293" s="64"/>
      <c r="K293" s="64"/>
      <c r="L293" s="64"/>
    </row>
    <row r="294" spans="1:12" ht="12.75" hidden="1" x14ac:dyDescent="0.2">
      <c r="A294" s="64"/>
      <c r="B294" s="64"/>
      <c r="C294" s="64"/>
      <c r="D294" s="64"/>
      <c r="E294" s="64"/>
      <c r="F294" s="64"/>
      <c r="G294" s="64"/>
      <c r="H294" s="64"/>
      <c r="I294" s="64"/>
      <c r="J294" s="64"/>
      <c r="K294" s="64"/>
      <c r="L294" s="64"/>
    </row>
    <row r="295" spans="1:12" ht="12.75" hidden="1" x14ac:dyDescent="0.2">
      <c r="A295" s="64"/>
      <c r="B295" s="64"/>
      <c r="C295" s="64"/>
      <c r="D295" s="64"/>
      <c r="E295" s="64"/>
      <c r="F295" s="64"/>
      <c r="G295" s="64"/>
      <c r="H295" s="64"/>
      <c r="I295" s="64"/>
      <c r="J295" s="64"/>
      <c r="K295" s="64"/>
      <c r="L295" s="64"/>
    </row>
    <row r="296" spans="1:12" ht="12.75" hidden="1" x14ac:dyDescent="0.2">
      <c r="A296" s="64"/>
      <c r="B296" s="64"/>
      <c r="C296" s="64"/>
      <c r="D296" s="64"/>
      <c r="E296" s="64"/>
      <c r="F296" s="64"/>
      <c r="G296" s="64"/>
      <c r="H296" s="64"/>
      <c r="I296" s="64"/>
      <c r="J296" s="64"/>
      <c r="K296" s="64"/>
      <c r="L296" s="64"/>
    </row>
    <row r="297" spans="1:12" ht="12.75" hidden="1" x14ac:dyDescent="0.2">
      <c r="A297" s="64"/>
      <c r="B297" s="64"/>
      <c r="C297" s="64"/>
      <c r="D297" s="64"/>
      <c r="E297" s="64"/>
      <c r="F297" s="64"/>
      <c r="G297" s="64"/>
      <c r="H297" s="64"/>
      <c r="I297" s="64"/>
      <c r="J297" s="64"/>
      <c r="K297" s="64"/>
      <c r="L297" s="64"/>
    </row>
    <row r="298" spans="1:12" ht="12.75" hidden="1" x14ac:dyDescent="0.2">
      <c r="A298" s="64"/>
      <c r="B298" s="64"/>
      <c r="C298" s="64"/>
      <c r="D298" s="64"/>
      <c r="E298" s="64"/>
      <c r="F298" s="64"/>
      <c r="G298" s="64"/>
      <c r="H298" s="64"/>
      <c r="I298" s="64"/>
      <c r="J298" s="64"/>
      <c r="K298" s="64"/>
      <c r="L298" s="64"/>
    </row>
    <row r="299" spans="1:12" ht="12.75" hidden="1" x14ac:dyDescent="0.2">
      <c r="A299" s="64"/>
      <c r="B299" s="64"/>
      <c r="C299" s="64"/>
      <c r="D299" s="64"/>
      <c r="E299" s="64"/>
      <c r="F299" s="64"/>
      <c r="G299" s="64"/>
      <c r="H299" s="64"/>
      <c r="I299" s="64"/>
      <c r="J299" s="64"/>
      <c r="K299" s="64"/>
      <c r="L299" s="64"/>
    </row>
    <row r="300" spans="1:12" ht="12.75" hidden="1" x14ac:dyDescent="0.2">
      <c r="A300" s="64"/>
      <c r="B300" s="64"/>
      <c r="C300" s="64"/>
      <c r="D300" s="64"/>
      <c r="E300" s="64"/>
      <c r="F300" s="64"/>
      <c r="G300" s="64"/>
      <c r="H300" s="64"/>
      <c r="I300" s="64"/>
      <c r="J300" s="64"/>
      <c r="K300" s="64"/>
      <c r="L300" s="64"/>
    </row>
    <row r="301" spans="1:12" ht="12.75" hidden="1" x14ac:dyDescent="0.2">
      <c r="A301" s="64"/>
      <c r="B301" s="64"/>
      <c r="C301" s="64"/>
      <c r="D301" s="64"/>
      <c r="E301" s="64"/>
      <c r="F301" s="64"/>
      <c r="G301" s="64"/>
      <c r="H301" s="64"/>
      <c r="I301" s="64"/>
      <c r="J301" s="64"/>
      <c r="K301" s="64"/>
      <c r="L301" s="64"/>
    </row>
    <row r="302" spans="1:12" ht="12.75" hidden="1" x14ac:dyDescent="0.2">
      <c r="A302" s="64"/>
      <c r="B302" s="64"/>
      <c r="C302" s="64"/>
      <c r="D302" s="64"/>
      <c r="E302" s="64"/>
      <c r="F302" s="64"/>
      <c r="G302" s="64"/>
      <c r="H302" s="64"/>
      <c r="I302" s="64"/>
      <c r="J302" s="64"/>
      <c r="K302" s="64"/>
      <c r="L302" s="64"/>
    </row>
    <row r="303" spans="1:12" ht="12.75" hidden="1" x14ac:dyDescent="0.2">
      <c r="A303" s="64"/>
      <c r="B303" s="64"/>
      <c r="C303" s="64"/>
      <c r="D303" s="64"/>
      <c r="E303" s="64"/>
      <c r="F303" s="64"/>
      <c r="G303" s="64"/>
      <c r="H303" s="64"/>
      <c r="I303" s="64"/>
      <c r="J303" s="64"/>
      <c r="K303" s="64"/>
      <c r="L303" s="64"/>
    </row>
    <row r="304" spans="1:12" ht="12.75" hidden="1" x14ac:dyDescent="0.2">
      <c r="A304" s="64"/>
      <c r="B304" s="64"/>
      <c r="C304" s="64"/>
      <c r="D304" s="64"/>
      <c r="E304" s="64"/>
      <c r="F304" s="64"/>
      <c r="G304" s="64"/>
      <c r="H304" s="64"/>
      <c r="I304" s="64"/>
      <c r="J304" s="64"/>
      <c r="K304" s="64"/>
      <c r="L304" s="64"/>
    </row>
    <row r="305" spans="1:12" ht="12.75" hidden="1" x14ac:dyDescent="0.2">
      <c r="A305" s="64"/>
      <c r="B305" s="64"/>
      <c r="C305" s="64"/>
      <c r="D305" s="64"/>
      <c r="E305" s="64"/>
      <c r="F305" s="64"/>
      <c r="G305" s="64"/>
      <c r="H305" s="64"/>
      <c r="I305" s="64"/>
      <c r="J305" s="64"/>
      <c r="K305" s="64"/>
      <c r="L305" s="64"/>
    </row>
    <row r="306" spans="1:12" ht="12.75" hidden="1" x14ac:dyDescent="0.2">
      <c r="A306" s="64"/>
      <c r="B306" s="64"/>
      <c r="C306" s="64"/>
      <c r="D306" s="64"/>
      <c r="E306" s="64"/>
      <c r="F306" s="64"/>
      <c r="G306" s="64"/>
      <c r="H306" s="64"/>
      <c r="I306" s="64"/>
      <c r="J306" s="64"/>
      <c r="K306" s="64"/>
      <c r="L306" s="64"/>
    </row>
    <row r="307" spans="1:12" ht="12.75" hidden="1" x14ac:dyDescent="0.2">
      <c r="A307" s="64"/>
      <c r="B307" s="64"/>
      <c r="C307" s="64"/>
      <c r="D307" s="64"/>
      <c r="E307" s="64"/>
      <c r="F307" s="64"/>
      <c r="G307" s="64"/>
      <c r="H307" s="64"/>
      <c r="I307" s="64"/>
      <c r="J307" s="64"/>
      <c r="K307" s="64"/>
      <c r="L307" s="64"/>
    </row>
    <row r="308" spans="1:12" ht="12.75" hidden="1" x14ac:dyDescent="0.2">
      <c r="A308" s="64"/>
      <c r="B308" s="64"/>
      <c r="C308" s="64"/>
      <c r="D308" s="64"/>
      <c r="E308" s="64"/>
      <c r="F308" s="64"/>
      <c r="G308" s="64"/>
      <c r="H308" s="64"/>
      <c r="I308" s="64"/>
      <c r="J308" s="64"/>
      <c r="K308" s="64"/>
      <c r="L308" s="64"/>
    </row>
    <row r="309" spans="1:12" ht="12.75" hidden="1" x14ac:dyDescent="0.2">
      <c r="A309" s="64"/>
      <c r="B309" s="64"/>
      <c r="C309" s="64"/>
      <c r="D309" s="64"/>
      <c r="E309" s="64"/>
      <c r="F309" s="64"/>
      <c r="G309" s="64"/>
      <c r="H309" s="64"/>
      <c r="I309" s="64"/>
      <c r="J309" s="64"/>
      <c r="K309" s="64"/>
      <c r="L309" s="64"/>
    </row>
    <row r="310" spans="1:12" ht="12.75" hidden="1" x14ac:dyDescent="0.2">
      <c r="A310" s="64"/>
      <c r="B310" s="64"/>
      <c r="C310" s="64"/>
      <c r="D310" s="64"/>
      <c r="E310" s="64"/>
      <c r="F310" s="64"/>
      <c r="G310" s="64"/>
      <c r="H310" s="64"/>
      <c r="I310" s="64"/>
      <c r="J310" s="64"/>
      <c r="K310" s="64"/>
      <c r="L310" s="64"/>
    </row>
    <row r="311" spans="1:12" ht="12.75" hidden="1" x14ac:dyDescent="0.2">
      <c r="A311" s="64"/>
      <c r="B311" s="64"/>
      <c r="C311" s="64"/>
      <c r="D311" s="64"/>
      <c r="E311" s="64"/>
      <c r="F311" s="64"/>
      <c r="G311" s="64"/>
      <c r="H311" s="64"/>
      <c r="I311" s="64"/>
      <c r="J311" s="64"/>
      <c r="K311" s="64"/>
      <c r="L311" s="64"/>
    </row>
    <row r="312" spans="1:12" ht="12.75" hidden="1" x14ac:dyDescent="0.2">
      <c r="A312" s="64"/>
      <c r="B312" s="64"/>
      <c r="C312" s="64"/>
      <c r="D312" s="64"/>
      <c r="E312" s="64"/>
      <c r="F312" s="64"/>
      <c r="G312" s="64"/>
      <c r="H312" s="64"/>
      <c r="I312" s="64"/>
      <c r="J312" s="64"/>
      <c r="K312" s="64"/>
      <c r="L312" s="64"/>
    </row>
    <row r="313" spans="1:12" ht="12.75" hidden="1" x14ac:dyDescent="0.2">
      <c r="A313" s="64"/>
      <c r="B313" s="64"/>
      <c r="C313" s="64"/>
      <c r="D313" s="64"/>
      <c r="E313" s="64"/>
      <c r="F313" s="64"/>
      <c r="G313" s="64"/>
      <c r="H313" s="64"/>
      <c r="I313" s="64"/>
      <c r="J313" s="64"/>
      <c r="K313" s="64"/>
      <c r="L313" s="64"/>
    </row>
    <row r="314" spans="1:12" ht="12.75" hidden="1" x14ac:dyDescent="0.2">
      <c r="A314" s="64"/>
      <c r="B314" s="64"/>
      <c r="C314" s="64"/>
      <c r="D314" s="64"/>
      <c r="E314" s="64"/>
      <c r="F314" s="64"/>
      <c r="G314" s="64"/>
      <c r="H314" s="64"/>
      <c r="I314" s="64"/>
      <c r="J314" s="64"/>
      <c r="K314" s="64"/>
      <c r="L314" s="64"/>
    </row>
    <row r="315" spans="1:12" ht="12.75" hidden="1" x14ac:dyDescent="0.2">
      <c r="A315" s="64"/>
      <c r="B315" s="64"/>
      <c r="C315" s="64"/>
      <c r="D315" s="64"/>
      <c r="E315" s="64"/>
      <c r="F315" s="64"/>
      <c r="G315" s="64"/>
      <c r="H315" s="64"/>
      <c r="I315" s="64"/>
      <c r="J315" s="64"/>
      <c r="K315" s="64"/>
      <c r="L315" s="64"/>
    </row>
    <row r="316" spans="1:12" ht="12.75" hidden="1" x14ac:dyDescent="0.2">
      <c r="A316" s="64"/>
      <c r="B316" s="64"/>
      <c r="C316" s="64"/>
      <c r="D316" s="64"/>
      <c r="E316" s="64"/>
      <c r="F316" s="64"/>
      <c r="G316" s="64"/>
      <c r="H316" s="64"/>
      <c r="I316" s="64"/>
      <c r="J316" s="64"/>
      <c r="K316" s="64"/>
      <c r="L316" s="64"/>
    </row>
    <row r="317" spans="1:12" ht="12.75" hidden="1" x14ac:dyDescent="0.2">
      <c r="A317" s="64"/>
      <c r="B317" s="64"/>
      <c r="C317" s="64"/>
      <c r="D317" s="64"/>
      <c r="E317" s="64"/>
      <c r="F317" s="64"/>
      <c r="G317" s="64"/>
      <c r="H317" s="64"/>
      <c r="I317" s="64"/>
      <c r="J317" s="64"/>
      <c r="K317" s="64"/>
      <c r="L317" s="64"/>
    </row>
    <row r="318" spans="1:12" ht="12.75" hidden="1" x14ac:dyDescent="0.2">
      <c r="A318" s="64"/>
      <c r="B318" s="64"/>
      <c r="C318" s="64"/>
      <c r="D318" s="64"/>
      <c r="E318" s="64"/>
      <c r="F318" s="64"/>
      <c r="G318" s="64"/>
      <c r="H318" s="64"/>
      <c r="I318" s="64"/>
      <c r="J318" s="64"/>
      <c r="K318" s="64"/>
      <c r="L318" s="64"/>
    </row>
    <row r="319" spans="1:12" ht="12.75" hidden="1" x14ac:dyDescent="0.2">
      <c r="A319" s="64"/>
      <c r="B319" s="64"/>
      <c r="C319" s="64"/>
      <c r="D319" s="64"/>
      <c r="E319" s="64"/>
      <c r="F319" s="64"/>
      <c r="G319" s="64"/>
      <c r="H319" s="64"/>
      <c r="I319" s="64"/>
      <c r="J319" s="64"/>
      <c r="K319" s="64"/>
      <c r="L319" s="64"/>
    </row>
    <row r="320" spans="1:12" ht="12.75" hidden="1" x14ac:dyDescent="0.2">
      <c r="A320" s="64"/>
      <c r="B320" s="64"/>
      <c r="C320" s="64"/>
      <c r="D320" s="64"/>
      <c r="E320" s="64"/>
      <c r="F320" s="64"/>
      <c r="G320" s="64"/>
      <c r="H320" s="64"/>
      <c r="I320" s="64"/>
      <c r="J320" s="64"/>
      <c r="K320" s="64"/>
      <c r="L320" s="64"/>
    </row>
    <row r="321" spans="1:12" ht="12.75" hidden="1" x14ac:dyDescent="0.2">
      <c r="A321" s="64"/>
      <c r="B321" s="64"/>
      <c r="C321" s="64"/>
      <c r="D321" s="64"/>
      <c r="E321" s="64"/>
      <c r="F321" s="64"/>
      <c r="G321" s="64"/>
      <c r="H321" s="64"/>
      <c r="I321" s="64"/>
      <c r="J321" s="64"/>
      <c r="K321" s="64"/>
      <c r="L321" s="64"/>
    </row>
    <row r="322" spans="1:12" ht="12.75" hidden="1" x14ac:dyDescent="0.2">
      <c r="A322" s="64"/>
      <c r="B322" s="64"/>
      <c r="C322" s="64"/>
      <c r="D322" s="64"/>
      <c r="E322" s="64"/>
      <c r="F322" s="64"/>
      <c r="G322" s="64"/>
      <c r="H322" s="64"/>
      <c r="I322" s="64"/>
      <c r="J322" s="64"/>
      <c r="K322" s="64"/>
      <c r="L322" s="64"/>
    </row>
    <row r="323" spans="1:12" ht="12.75" hidden="1" x14ac:dyDescent="0.2">
      <c r="A323" s="64"/>
      <c r="B323" s="64"/>
      <c r="C323" s="64"/>
      <c r="D323" s="64"/>
      <c r="E323" s="64"/>
      <c r="F323" s="64"/>
      <c r="G323" s="64"/>
      <c r="H323" s="64"/>
      <c r="I323" s="64"/>
      <c r="J323" s="64"/>
      <c r="K323" s="64"/>
      <c r="L323" s="64"/>
    </row>
    <row r="324" spans="1:12" ht="12.75" hidden="1" x14ac:dyDescent="0.2">
      <c r="A324" s="64"/>
      <c r="B324" s="64"/>
      <c r="C324" s="64"/>
      <c r="D324" s="64"/>
      <c r="E324" s="64"/>
      <c r="F324" s="64"/>
      <c r="G324" s="64"/>
      <c r="H324" s="64"/>
      <c r="I324" s="64"/>
      <c r="J324" s="64"/>
      <c r="K324" s="64"/>
      <c r="L324" s="64"/>
    </row>
    <row r="325" spans="1:12" ht="12.75" hidden="1" x14ac:dyDescent="0.2">
      <c r="A325" s="64"/>
      <c r="B325" s="64"/>
      <c r="C325" s="64"/>
      <c r="D325" s="64"/>
      <c r="E325" s="64"/>
      <c r="F325" s="64"/>
      <c r="G325" s="64"/>
      <c r="H325" s="64"/>
      <c r="I325" s="64"/>
      <c r="J325" s="64"/>
      <c r="K325" s="64"/>
      <c r="L325" s="64"/>
    </row>
    <row r="326" spans="1:12" ht="12.75" hidden="1" x14ac:dyDescent="0.2">
      <c r="A326" s="64"/>
      <c r="B326" s="64"/>
      <c r="C326" s="64"/>
      <c r="D326" s="64"/>
      <c r="E326" s="64"/>
      <c r="F326" s="64"/>
      <c r="G326" s="64"/>
      <c r="H326" s="64"/>
      <c r="I326" s="64"/>
      <c r="J326" s="64"/>
      <c r="K326" s="64"/>
      <c r="L326" s="64"/>
    </row>
    <row r="327" spans="1:12" ht="12.75" hidden="1" x14ac:dyDescent="0.2">
      <c r="A327" s="64"/>
      <c r="B327" s="64"/>
      <c r="C327" s="64"/>
      <c r="D327" s="64"/>
      <c r="E327" s="64"/>
      <c r="F327" s="64"/>
      <c r="G327" s="64"/>
      <c r="H327" s="64"/>
      <c r="I327" s="64"/>
      <c r="J327" s="64"/>
      <c r="K327" s="64"/>
      <c r="L327" s="64"/>
    </row>
    <row r="328" spans="1:12" ht="12.75" hidden="1" x14ac:dyDescent="0.2">
      <c r="A328" s="64"/>
      <c r="B328" s="64"/>
      <c r="C328" s="64"/>
      <c r="D328" s="64"/>
      <c r="E328" s="64"/>
      <c r="F328" s="64"/>
      <c r="G328" s="64"/>
      <c r="H328" s="64"/>
      <c r="I328" s="64"/>
      <c r="J328" s="64"/>
      <c r="K328" s="64"/>
      <c r="L328" s="64"/>
    </row>
    <row r="329" spans="1:12" ht="12.75" hidden="1" x14ac:dyDescent="0.2">
      <c r="A329" s="64"/>
      <c r="B329" s="64"/>
      <c r="C329" s="64"/>
      <c r="D329" s="64"/>
      <c r="E329" s="64"/>
      <c r="F329" s="64"/>
      <c r="G329" s="64"/>
      <c r="H329" s="64"/>
      <c r="I329" s="64"/>
      <c r="J329" s="64"/>
      <c r="K329" s="64"/>
      <c r="L329" s="64"/>
    </row>
    <row r="330" spans="1:12" ht="12.75" hidden="1" x14ac:dyDescent="0.2">
      <c r="A330" s="64"/>
      <c r="B330" s="64"/>
      <c r="C330" s="64"/>
      <c r="D330" s="64"/>
      <c r="E330" s="64"/>
      <c r="F330" s="64"/>
      <c r="G330" s="64"/>
      <c r="H330" s="64"/>
      <c r="I330" s="64"/>
      <c r="J330" s="64"/>
      <c r="K330" s="64"/>
      <c r="L330" s="64"/>
    </row>
    <row r="331" spans="1:12" ht="12.75" hidden="1" x14ac:dyDescent="0.2">
      <c r="A331" s="64"/>
      <c r="B331" s="64"/>
      <c r="C331" s="64"/>
      <c r="D331" s="64"/>
      <c r="E331" s="64"/>
      <c r="F331" s="64"/>
      <c r="G331" s="64"/>
      <c r="H331" s="64"/>
      <c r="I331" s="64"/>
      <c r="J331" s="64"/>
      <c r="K331" s="64"/>
      <c r="L331" s="64"/>
    </row>
    <row r="332" spans="1:12" ht="12.75" hidden="1" x14ac:dyDescent="0.2">
      <c r="A332" s="64"/>
      <c r="B332" s="64"/>
      <c r="C332" s="64"/>
      <c r="D332" s="64"/>
      <c r="E332" s="64"/>
      <c r="F332" s="64"/>
      <c r="G332" s="64"/>
      <c r="H332" s="64"/>
      <c r="I332" s="64"/>
      <c r="J332" s="64"/>
      <c r="K332" s="64"/>
      <c r="L332" s="64"/>
    </row>
    <row r="333" spans="1:12" ht="12.75" hidden="1" x14ac:dyDescent="0.2">
      <c r="A333" s="64"/>
      <c r="B333" s="64"/>
      <c r="C333" s="64"/>
      <c r="D333" s="64"/>
      <c r="E333" s="64"/>
      <c r="F333" s="64"/>
      <c r="G333" s="64"/>
      <c r="H333" s="64"/>
      <c r="I333" s="64"/>
      <c r="J333" s="64"/>
      <c r="K333" s="64"/>
      <c r="L333" s="64"/>
    </row>
    <row r="334" spans="1:12" ht="12.75" hidden="1" x14ac:dyDescent="0.2">
      <c r="A334" s="64"/>
      <c r="B334" s="64"/>
      <c r="C334" s="64"/>
      <c r="D334" s="64"/>
      <c r="E334" s="64"/>
      <c r="F334" s="64"/>
      <c r="G334" s="64"/>
      <c r="H334" s="64"/>
      <c r="I334" s="64"/>
      <c r="J334" s="64"/>
      <c r="K334" s="64"/>
      <c r="L334" s="64"/>
    </row>
    <row r="335" spans="1:12" ht="12.75" hidden="1" x14ac:dyDescent="0.2">
      <c r="A335" s="64"/>
      <c r="B335" s="64"/>
      <c r="C335" s="64"/>
      <c r="D335" s="64"/>
      <c r="E335" s="64"/>
      <c r="F335" s="64"/>
      <c r="G335" s="64"/>
      <c r="H335" s="64"/>
      <c r="I335" s="64"/>
      <c r="J335" s="64"/>
      <c r="K335" s="64"/>
      <c r="L335" s="64"/>
    </row>
    <row r="336" spans="1:12" ht="12.75" hidden="1" x14ac:dyDescent="0.2">
      <c r="A336" s="64"/>
      <c r="B336" s="64"/>
      <c r="C336" s="64"/>
      <c r="D336" s="64"/>
      <c r="E336" s="64"/>
      <c r="F336" s="64"/>
      <c r="G336" s="64"/>
      <c r="H336" s="64"/>
      <c r="I336" s="64"/>
      <c r="J336" s="64"/>
      <c r="K336" s="64"/>
      <c r="L336" s="64"/>
    </row>
    <row r="337" spans="1:12" ht="12.75" hidden="1" x14ac:dyDescent="0.2">
      <c r="A337" s="64"/>
      <c r="B337" s="64"/>
      <c r="C337" s="64"/>
      <c r="D337" s="64"/>
      <c r="E337" s="64"/>
      <c r="F337" s="64"/>
      <c r="G337" s="64"/>
      <c r="H337" s="64"/>
      <c r="I337" s="64"/>
      <c r="J337" s="64"/>
      <c r="K337" s="64"/>
      <c r="L337" s="64"/>
    </row>
    <row r="338" spans="1:12" ht="12.75" hidden="1" x14ac:dyDescent="0.2">
      <c r="A338" s="64"/>
      <c r="B338" s="64"/>
      <c r="C338" s="64"/>
      <c r="D338" s="64"/>
      <c r="E338" s="64"/>
      <c r="F338" s="64"/>
      <c r="G338" s="64"/>
      <c r="H338" s="64"/>
      <c r="I338" s="64"/>
      <c r="J338" s="64"/>
      <c r="K338" s="64"/>
      <c r="L338" s="64"/>
    </row>
    <row r="339" spans="1:12" ht="12.75" hidden="1" x14ac:dyDescent="0.2">
      <c r="A339" s="64"/>
      <c r="B339" s="64"/>
      <c r="C339" s="64"/>
      <c r="D339" s="64"/>
      <c r="E339" s="64"/>
      <c r="F339" s="64"/>
      <c r="G339" s="64"/>
      <c r="H339" s="64"/>
      <c r="I339" s="64"/>
      <c r="J339" s="64"/>
      <c r="K339" s="64"/>
      <c r="L339" s="64"/>
    </row>
    <row r="340" spans="1:12" ht="12.75" hidden="1" x14ac:dyDescent="0.2">
      <c r="A340" s="64"/>
      <c r="B340" s="64"/>
      <c r="C340" s="64"/>
      <c r="D340" s="64"/>
      <c r="E340" s="64"/>
      <c r="F340" s="64"/>
      <c r="G340" s="64"/>
      <c r="H340" s="64"/>
      <c r="I340" s="64"/>
      <c r="J340" s="64"/>
      <c r="K340" s="64"/>
      <c r="L340" s="64"/>
    </row>
    <row r="341" spans="1:12" ht="12.75" hidden="1" x14ac:dyDescent="0.2">
      <c r="A341" s="64"/>
      <c r="B341" s="64"/>
      <c r="C341" s="64"/>
      <c r="D341" s="64"/>
      <c r="E341" s="64"/>
      <c r="F341" s="64"/>
      <c r="G341" s="64"/>
      <c r="H341" s="64"/>
      <c r="I341" s="64"/>
      <c r="J341" s="64"/>
      <c r="K341" s="64"/>
      <c r="L341" s="64"/>
    </row>
    <row r="342" spans="1:12" ht="12.75" hidden="1" x14ac:dyDescent="0.2">
      <c r="A342" s="64"/>
      <c r="B342" s="64"/>
      <c r="C342" s="64"/>
      <c r="D342" s="64"/>
      <c r="E342" s="64"/>
      <c r="F342" s="64"/>
      <c r="G342" s="64"/>
      <c r="H342" s="64"/>
      <c r="I342" s="64"/>
      <c r="J342" s="64"/>
      <c r="K342" s="64"/>
      <c r="L342" s="64"/>
    </row>
    <row r="343" spans="1:12" ht="12.75" hidden="1" x14ac:dyDescent="0.2">
      <c r="A343" s="64"/>
      <c r="B343" s="64"/>
      <c r="C343" s="64"/>
      <c r="D343" s="64"/>
      <c r="E343" s="64"/>
      <c r="F343" s="64"/>
      <c r="G343" s="64"/>
      <c r="H343" s="64"/>
      <c r="I343" s="64"/>
      <c r="J343" s="64"/>
      <c r="K343" s="64"/>
      <c r="L343" s="64"/>
    </row>
    <row r="344" spans="1:12" ht="12.75" hidden="1" x14ac:dyDescent="0.2">
      <c r="A344" s="64"/>
      <c r="B344" s="64"/>
      <c r="C344" s="64"/>
      <c r="D344" s="64"/>
      <c r="E344" s="64"/>
      <c r="F344" s="64"/>
      <c r="G344" s="64"/>
      <c r="H344" s="64"/>
      <c r="I344" s="64"/>
      <c r="J344" s="64"/>
      <c r="K344" s="64"/>
      <c r="L344" s="64"/>
    </row>
    <row r="345" spans="1:12" ht="12.75" hidden="1" x14ac:dyDescent="0.2">
      <c r="A345" s="64"/>
      <c r="B345" s="64"/>
      <c r="C345" s="64"/>
      <c r="D345" s="64"/>
      <c r="E345" s="64"/>
      <c r="F345" s="64"/>
      <c r="G345" s="64"/>
      <c r="H345" s="64"/>
      <c r="I345" s="64"/>
      <c r="J345" s="64"/>
      <c r="K345" s="64"/>
      <c r="L345" s="64"/>
    </row>
    <row r="346" spans="1:12" ht="12.75" hidden="1" x14ac:dyDescent="0.2">
      <c r="A346" s="64"/>
      <c r="B346" s="64"/>
      <c r="C346" s="64"/>
      <c r="D346" s="64"/>
      <c r="E346" s="64"/>
      <c r="F346" s="64"/>
      <c r="G346" s="64"/>
      <c r="H346" s="64"/>
      <c r="I346" s="64"/>
      <c r="J346" s="64"/>
      <c r="K346" s="64"/>
      <c r="L346" s="64"/>
    </row>
    <row r="347" spans="1:12" ht="12.75" hidden="1" x14ac:dyDescent="0.2">
      <c r="A347" s="64"/>
      <c r="B347" s="64"/>
      <c r="C347" s="64"/>
      <c r="D347" s="64"/>
      <c r="E347" s="64"/>
      <c r="F347" s="64"/>
      <c r="G347" s="64"/>
      <c r="H347" s="64"/>
      <c r="I347" s="64"/>
      <c r="J347" s="64"/>
      <c r="K347" s="64"/>
      <c r="L347" s="64"/>
    </row>
    <row r="348" spans="1:12" ht="12.75" hidden="1" x14ac:dyDescent="0.2">
      <c r="A348" s="64"/>
      <c r="B348" s="64"/>
      <c r="C348" s="64"/>
      <c r="D348" s="64"/>
      <c r="E348" s="64"/>
      <c r="F348" s="64"/>
      <c r="G348" s="64"/>
      <c r="H348" s="64"/>
      <c r="I348" s="64"/>
      <c r="J348" s="64"/>
      <c r="K348" s="64"/>
      <c r="L348" s="64"/>
    </row>
    <row r="349" spans="1:12" ht="12.75" hidden="1" x14ac:dyDescent="0.2">
      <c r="A349" s="64"/>
      <c r="B349" s="64"/>
      <c r="C349" s="64"/>
      <c r="D349" s="64"/>
      <c r="E349" s="64"/>
      <c r="F349" s="64"/>
      <c r="G349" s="64"/>
      <c r="H349" s="64"/>
      <c r="I349" s="64"/>
      <c r="J349" s="64"/>
      <c r="K349" s="64"/>
      <c r="L349" s="64"/>
    </row>
    <row r="350" spans="1:12" ht="12.75" hidden="1" x14ac:dyDescent="0.2">
      <c r="A350" s="64"/>
      <c r="B350" s="64"/>
      <c r="C350" s="64"/>
      <c r="D350" s="64"/>
      <c r="E350" s="64"/>
      <c r="F350" s="64"/>
      <c r="G350" s="64"/>
      <c r="H350" s="64"/>
      <c r="I350" s="64"/>
      <c r="J350" s="64"/>
      <c r="K350" s="64"/>
      <c r="L350" s="64"/>
    </row>
    <row r="351" spans="1:12" ht="12.75" hidden="1" x14ac:dyDescent="0.2">
      <c r="A351" s="64"/>
      <c r="B351" s="64"/>
      <c r="C351" s="64"/>
      <c r="D351" s="64"/>
      <c r="E351" s="64"/>
      <c r="F351" s="64"/>
      <c r="G351" s="64"/>
      <c r="H351" s="64"/>
      <c r="I351" s="64"/>
      <c r="J351" s="64"/>
      <c r="K351" s="64"/>
      <c r="L351" s="64"/>
    </row>
    <row r="352" spans="1:12" ht="12.75" hidden="1" x14ac:dyDescent="0.2">
      <c r="A352" s="64"/>
      <c r="B352" s="64"/>
      <c r="C352" s="64"/>
      <c r="D352" s="64"/>
      <c r="E352" s="64"/>
      <c r="F352" s="64"/>
      <c r="G352" s="64"/>
      <c r="H352" s="64"/>
      <c r="I352" s="64"/>
      <c r="J352" s="64"/>
      <c r="K352" s="64"/>
      <c r="L352" s="64"/>
    </row>
    <row r="353" spans="1:12" ht="12.75" hidden="1" x14ac:dyDescent="0.2">
      <c r="A353" s="64"/>
      <c r="B353" s="64"/>
      <c r="C353" s="64"/>
      <c r="D353" s="64"/>
      <c r="E353" s="64"/>
      <c r="F353" s="64"/>
      <c r="G353" s="64"/>
      <c r="H353" s="64"/>
      <c r="I353" s="64"/>
      <c r="J353" s="64"/>
      <c r="K353" s="64"/>
      <c r="L353" s="64"/>
    </row>
    <row r="354" spans="1:12" ht="12.75" hidden="1" x14ac:dyDescent="0.2">
      <c r="A354" s="64"/>
      <c r="B354" s="64"/>
      <c r="C354" s="64"/>
      <c r="D354" s="64"/>
      <c r="E354" s="64"/>
      <c r="F354" s="64"/>
      <c r="G354" s="64"/>
      <c r="H354" s="64"/>
      <c r="I354" s="64"/>
      <c r="J354" s="64"/>
      <c r="K354" s="64"/>
      <c r="L354" s="64"/>
    </row>
    <row r="355" spans="1:12" ht="12.75" hidden="1" x14ac:dyDescent="0.2">
      <c r="A355" s="64"/>
      <c r="B355" s="64"/>
      <c r="C355" s="64"/>
      <c r="D355" s="64"/>
      <c r="E355" s="64"/>
      <c r="F355" s="64"/>
      <c r="G355" s="64"/>
      <c r="H355" s="64"/>
      <c r="I355" s="64"/>
      <c r="J355" s="64"/>
      <c r="K355" s="64"/>
      <c r="L355" s="64"/>
    </row>
    <row r="356" spans="1:12" ht="12.75" hidden="1" x14ac:dyDescent="0.2"/>
    <row r="357" spans="1:12" ht="12.75" hidden="1" x14ac:dyDescent="0.2"/>
    <row r="358" spans="1:12" ht="12.75" hidden="1" x14ac:dyDescent="0.2"/>
    <row r="359" spans="1:12" ht="12.75" hidden="1" x14ac:dyDescent="0.2"/>
    <row r="360" spans="1:12" ht="12.75" hidden="1" x14ac:dyDescent="0.2"/>
    <row r="361" spans="1:12" ht="12.75" hidden="1" x14ac:dyDescent="0.2"/>
    <row r="362" spans="1:12" ht="12.75" hidden="1" x14ac:dyDescent="0.2"/>
    <row r="363" spans="1:12" ht="12.75" hidden="1" x14ac:dyDescent="0.2"/>
    <row r="364" spans="1:12" ht="12.75" hidden="1" x14ac:dyDescent="0.2"/>
    <row r="365" spans="1:12" ht="12.75" hidden="1" x14ac:dyDescent="0.2"/>
    <row r="366" spans="1:12" ht="12.75" hidden="1" x14ac:dyDescent="0.2"/>
    <row r="367" spans="1:12" ht="12.75" hidden="1" x14ac:dyDescent="0.2"/>
    <row r="368" spans="1:12" ht="12.75" hidden="1" x14ac:dyDescent="0.2"/>
    <row r="369" ht="12.75" hidden="1" x14ac:dyDescent="0.2"/>
  </sheetData>
  <sheetProtection algorithmName="SHA-512" hashValue="mloMrVTX6U7zVOCump391tPXgG11t1aR79/e2ajH7is3BPhPxSn91gOnQcKmt9R9gxdjMHUyB9Sfy3MbG+52KQ==" saltValue="fmhTcgwW+Thjrlvqed5pjg==" spinCount="100000" sheet="1" objects="1" scenarios="1"/>
  <mergeCells count="42">
    <mergeCell ref="B9:C9"/>
    <mergeCell ref="A1:B2"/>
    <mergeCell ref="C1:J1"/>
    <mergeCell ref="C2:K2"/>
    <mergeCell ref="B5:K5"/>
    <mergeCell ref="B7:K7"/>
    <mergeCell ref="B26:C26"/>
    <mergeCell ref="B10:C10"/>
    <mergeCell ref="B11:C11"/>
    <mergeCell ref="B12:C12"/>
    <mergeCell ref="B14:K14"/>
    <mergeCell ref="B16:K16"/>
    <mergeCell ref="B18:C18"/>
    <mergeCell ref="B19:C19"/>
    <mergeCell ref="B20:C20"/>
    <mergeCell ref="B21:C21"/>
    <mergeCell ref="B23:K23"/>
    <mergeCell ref="B25:C25"/>
    <mergeCell ref="B44:C44"/>
    <mergeCell ref="B27:C27"/>
    <mergeCell ref="B28:C28"/>
    <mergeCell ref="B30:K30"/>
    <mergeCell ref="B32:C32"/>
    <mergeCell ref="B33:C33"/>
    <mergeCell ref="B34:C34"/>
    <mergeCell ref="B35:C35"/>
    <mergeCell ref="B38:K38"/>
    <mergeCell ref="B40:K40"/>
    <mergeCell ref="B42:C42"/>
    <mergeCell ref="B43:C43"/>
    <mergeCell ref="B62:C62"/>
    <mergeCell ref="B45:C45"/>
    <mergeCell ref="B48:K48"/>
    <mergeCell ref="B50:K50"/>
    <mergeCell ref="B52:C52"/>
    <mergeCell ref="B53:C53"/>
    <mergeCell ref="B54:C54"/>
    <mergeCell ref="B55:C55"/>
    <mergeCell ref="B57:K57"/>
    <mergeCell ref="B59:C59"/>
    <mergeCell ref="B60:C60"/>
    <mergeCell ref="B61:C61"/>
  </mergeCells>
  <pageMargins left="0.2" right="0.2" top="0.25" bottom="0.35" header="0.3" footer="0.45"/>
  <pageSetup scale="90" orientation="portrait" r:id="rId1"/>
  <rowBreaks count="1" manualBreakCount="1">
    <brk id="36"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E0086-8605-46FE-8A5E-D2B5885F3CCF}">
  <sheetPr codeName="Sheet23"/>
  <dimension ref="A1:Q370"/>
  <sheetViews>
    <sheetView zoomScale="90" zoomScaleNormal="90" workbookViewId="0">
      <pane ySplit="3" topLeftCell="A4" activePane="bottomLeft" state="frozen"/>
      <selection pane="bottomLeft" sqref="A1:B2"/>
    </sheetView>
  </sheetViews>
  <sheetFormatPr defaultColWidth="0" defaultRowHeight="12.95" customHeight="1" zeroHeight="1" x14ac:dyDescent="0.2"/>
  <cols>
    <col min="1" max="1" width="1.42578125" style="28" customWidth="1"/>
    <col min="2" max="2" width="8.140625" style="28" customWidth="1"/>
    <col min="3" max="3" width="26.140625" style="28" customWidth="1"/>
    <col min="4" max="4" width="11.140625" style="28" customWidth="1"/>
    <col min="5" max="11" width="11.42578125" style="28" customWidth="1"/>
    <col min="12" max="12" width="1.42578125" style="28" customWidth="1"/>
    <col min="13" max="13" width="122.85546875" style="27" hidden="1" customWidth="1"/>
    <col min="14" max="14" width="87.7109375" style="27" hidden="1" customWidth="1"/>
    <col min="15" max="15" width="16" style="32" hidden="1" customWidth="1"/>
    <col min="16" max="16" width="9.140625" style="28" hidden="1" customWidth="1"/>
    <col min="17" max="17" width="1.42578125" style="28" hidden="1" customWidth="1"/>
    <col min="18" max="16384" width="9.140625" style="28" hidden="1"/>
  </cols>
  <sheetData>
    <row r="1" spans="1:15" s="5" customFormat="1" ht="33.75" customHeight="1" x14ac:dyDescent="0.25">
      <c r="A1" s="109" t="s">
        <v>411</v>
      </c>
      <c r="B1" s="109"/>
      <c r="C1" s="110" t="s">
        <v>175</v>
      </c>
      <c r="D1" s="110"/>
      <c r="E1" s="110"/>
      <c r="F1" s="110"/>
      <c r="G1" s="110"/>
      <c r="H1" s="110"/>
      <c r="I1" s="110"/>
      <c r="J1" s="110"/>
      <c r="K1" s="53"/>
      <c r="L1" s="4"/>
      <c r="M1" s="20"/>
      <c r="N1" s="20"/>
      <c r="O1" s="31"/>
    </row>
    <row r="2" spans="1:15" s="5" customFormat="1" ht="17.25" customHeight="1" x14ac:dyDescent="0.25">
      <c r="A2" s="95"/>
      <c r="B2" s="95"/>
      <c r="C2" s="96" t="s">
        <v>402</v>
      </c>
      <c r="D2" s="96"/>
      <c r="E2" s="96"/>
      <c r="F2" s="96"/>
      <c r="G2" s="96"/>
      <c r="H2" s="96"/>
      <c r="I2" s="96"/>
      <c r="J2" s="96"/>
      <c r="K2" s="96"/>
      <c r="L2" s="6"/>
      <c r="M2" s="20"/>
      <c r="N2" s="20"/>
      <c r="O2" s="31"/>
    </row>
    <row r="3" spans="1:15" s="7" customFormat="1" ht="12.75" x14ac:dyDescent="0.2">
      <c r="M3" s="21"/>
      <c r="N3" s="21"/>
      <c r="O3" s="15"/>
    </row>
    <row r="4" spans="1:15" s="22" customFormat="1" ht="12.75" x14ac:dyDescent="0.2">
      <c r="A4" s="24"/>
      <c r="B4" s="24"/>
      <c r="C4" s="24"/>
      <c r="D4" s="24"/>
      <c r="E4" s="24"/>
      <c r="F4" s="24"/>
      <c r="G4" s="24"/>
      <c r="H4" s="37"/>
      <c r="I4" s="37"/>
      <c r="J4" s="37"/>
      <c r="K4" s="37"/>
      <c r="L4" s="24"/>
      <c r="M4" s="23"/>
      <c r="N4" s="23"/>
      <c r="O4" s="29"/>
    </row>
    <row r="5" spans="1:15" s="25" customFormat="1" ht="51" x14ac:dyDescent="0.2">
      <c r="A5" s="65"/>
      <c r="B5" s="107" t="s">
        <v>382</v>
      </c>
      <c r="C5" s="107"/>
      <c r="D5" s="107"/>
      <c r="E5" s="107"/>
      <c r="F5" s="107"/>
      <c r="G5" s="107"/>
      <c r="H5" s="107"/>
      <c r="I5" s="107"/>
      <c r="J5" s="107"/>
      <c r="K5" s="107"/>
      <c r="L5" s="65"/>
      <c r="M5" s="26" t="s">
        <v>382</v>
      </c>
      <c r="N5" s="26"/>
      <c r="O5" s="30"/>
    </row>
    <row r="6" spans="1:15" s="22" customFormat="1" ht="12.75" x14ac:dyDescent="0.2">
      <c r="A6" s="64"/>
      <c r="B6" s="64"/>
      <c r="C6" s="64"/>
      <c r="D6" s="64"/>
      <c r="E6" s="64"/>
      <c r="F6" s="64"/>
      <c r="G6" s="64"/>
      <c r="H6" s="64"/>
      <c r="I6" s="64"/>
      <c r="J6" s="64"/>
      <c r="K6" s="64"/>
      <c r="L6" s="64"/>
      <c r="M6" s="23"/>
      <c r="N6" s="23"/>
      <c r="O6" s="29"/>
    </row>
    <row r="7" spans="1:15" s="22" customFormat="1" ht="12.75" x14ac:dyDescent="0.2">
      <c r="A7" s="64"/>
      <c r="B7" s="64"/>
      <c r="C7" s="64"/>
      <c r="D7" s="64"/>
      <c r="E7" s="115" t="s">
        <v>343</v>
      </c>
      <c r="F7" s="115"/>
      <c r="G7" s="115"/>
      <c r="H7" s="115"/>
      <c r="I7" s="64"/>
      <c r="J7" s="64"/>
      <c r="K7" s="64"/>
      <c r="L7" s="64"/>
      <c r="M7" s="23"/>
      <c r="N7" s="23"/>
      <c r="O7" s="29"/>
    </row>
    <row r="8" spans="1:15" s="22" customFormat="1" ht="29.1" customHeight="1" x14ac:dyDescent="0.2">
      <c r="A8" s="64"/>
      <c r="B8" s="116" t="s">
        <v>23</v>
      </c>
      <c r="C8" s="116"/>
      <c r="D8" s="73" t="s">
        <v>344</v>
      </c>
      <c r="E8" s="73" t="s">
        <v>43</v>
      </c>
      <c r="F8" s="73" t="s">
        <v>249</v>
      </c>
      <c r="G8" s="73" t="s">
        <v>44</v>
      </c>
      <c r="H8" s="73" t="s">
        <v>250</v>
      </c>
      <c r="I8" s="73" t="s">
        <v>22</v>
      </c>
      <c r="J8" s="64"/>
      <c r="K8" s="64"/>
      <c r="L8" s="64"/>
      <c r="M8" s="23"/>
      <c r="N8" s="23"/>
      <c r="O8" s="29"/>
    </row>
    <row r="9" spans="1:15" s="22" customFormat="1" ht="12.75" x14ac:dyDescent="0.2">
      <c r="A9" s="64"/>
      <c r="B9" s="111" t="s">
        <v>248</v>
      </c>
      <c r="C9" s="112"/>
      <c r="D9" s="112"/>
      <c r="E9" s="112"/>
      <c r="F9" s="112"/>
      <c r="G9" s="112"/>
      <c r="H9" s="112"/>
      <c r="I9" s="113"/>
      <c r="J9" s="64"/>
      <c r="K9" s="64"/>
      <c r="L9" s="64"/>
      <c r="M9" s="23" t="s">
        <v>248</v>
      </c>
      <c r="N9" s="23"/>
      <c r="O9" s="29"/>
    </row>
    <row r="10" spans="1:15" s="22" customFormat="1" ht="12.75" x14ac:dyDescent="0.2">
      <c r="A10" s="64"/>
      <c r="B10" s="114" t="s">
        <v>403</v>
      </c>
      <c r="C10" s="114"/>
      <c r="D10" s="74">
        <v>2022</v>
      </c>
      <c r="E10" s="72">
        <v>80.8</v>
      </c>
      <c r="F10" s="72">
        <v>12.3</v>
      </c>
      <c r="G10" s="72">
        <v>6.4</v>
      </c>
      <c r="H10" s="72">
        <v>0.5</v>
      </c>
      <c r="I10" s="70">
        <v>11098</v>
      </c>
      <c r="J10" s="64"/>
      <c r="K10" s="64"/>
      <c r="L10" s="64"/>
      <c r="M10" s="23"/>
      <c r="N10" s="23"/>
      <c r="O10" s="29"/>
    </row>
    <row r="11" spans="1:15" s="22" customFormat="1" ht="12.75" x14ac:dyDescent="0.2">
      <c r="A11" s="64"/>
      <c r="B11" s="114" t="s">
        <v>403</v>
      </c>
      <c r="C11" s="114"/>
      <c r="D11" s="74">
        <v>2021</v>
      </c>
      <c r="E11" s="72">
        <v>79.599999999999994</v>
      </c>
      <c r="F11" s="72">
        <v>12.9</v>
      </c>
      <c r="G11" s="72">
        <v>7</v>
      </c>
      <c r="H11" s="72">
        <v>0.5</v>
      </c>
      <c r="I11" s="70">
        <v>11517</v>
      </c>
      <c r="J11" s="64"/>
      <c r="K11" s="64"/>
      <c r="L11" s="64"/>
      <c r="M11" s="23"/>
      <c r="N11" s="23"/>
      <c r="O11" s="29"/>
    </row>
    <row r="12" spans="1:15" s="25" customFormat="1" ht="12.75" x14ac:dyDescent="0.2">
      <c r="A12" s="64"/>
      <c r="B12" s="114" t="s">
        <v>403</v>
      </c>
      <c r="C12" s="114"/>
      <c r="D12" s="74">
        <v>2020</v>
      </c>
      <c r="E12" s="72">
        <v>77.7</v>
      </c>
      <c r="F12" s="72">
        <v>13.8</v>
      </c>
      <c r="G12" s="72">
        <v>8.1999999999999993</v>
      </c>
      <c r="H12" s="72">
        <v>0.4</v>
      </c>
      <c r="I12" s="70">
        <v>11682</v>
      </c>
      <c r="J12" s="64"/>
      <c r="K12" s="64"/>
      <c r="L12" s="64"/>
      <c r="M12" s="26"/>
      <c r="N12" s="26"/>
      <c r="O12" s="30"/>
    </row>
    <row r="13" spans="1:15" s="25" customFormat="1" ht="12.75" x14ac:dyDescent="0.2">
      <c r="A13" s="64"/>
      <c r="B13" s="111" t="s">
        <v>251</v>
      </c>
      <c r="C13" s="112"/>
      <c r="D13" s="112"/>
      <c r="E13" s="112"/>
      <c r="F13" s="112"/>
      <c r="G13" s="112"/>
      <c r="H13" s="112"/>
      <c r="I13" s="113"/>
      <c r="J13" s="64"/>
      <c r="K13" s="64"/>
      <c r="L13" s="64"/>
      <c r="M13" s="26" t="s">
        <v>251</v>
      </c>
      <c r="N13" s="26"/>
      <c r="O13" s="30"/>
    </row>
    <row r="14" spans="1:15" s="25" customFormat="1" ht="12.75" x14ac:dyDescent="0.2">
      <c r="A14" s="64"/>
      <c r="B14" s="114" t="s">
        <v>403</v>
      </c>
      <c r="C14" s="114"/>
      <c r="D14" s="74">
        <v>2022</v>
      </c>
      <c r="E14" s="72">
        <v>92.3</v>
      </c>
      <c r="F14" s="72">
        <v>5</v>
      </c>
      <c r="G14" s="72">
        <v>2.2999999999999998</v>
      </c>
      <c r="H14" s="72">
        <v>0.4</v>
      </c>
      <c r="I14" s="70">
        <v>11095</v>
      </c>
      <c r="J14" s="64"/>
      <c r="K14" s="64"/>
      <c r="L14" s="64"/>
      <c r="M14" s="26"/>
      <c r="N14" s="26"/>
      <c r="O14" s="30"/>
    </row>
    <row r="15" spans="1:15" s="22" customFormat="1" ht="12.75" x14ac:dyDescent="0.2">
      <c r="A15" s="64"/>
      <c r="B15" s="114" t="s">
        <v>403</v>
      </c>
      <c r="C15" s="114"/>
      <c r="D15" s="74">
        <v>2021</v>
      </c>
      <c r="E15" s="72">
        <v>92.4</v>
      </c>
      <c r="F15" s="72">
        <v>4.9000000000000004</v>
      </c>
      <c r="G15" s="72">
        <v>2.5</v>
      </c>
      <c r="H15" s="72">
        <v>0.2</v>
      </c>
      <c r="I15" s="70">
        <v>11510</v>
      </c>
      <c r="J15" s="64"/>
      <c r="K15" s="64"/>
      <c r="L15" s="64"/>
      <c r="M15" s="23"/>
      <c r="N15" s="23"/>
      <c r="O15" s="29"/>
    </row>
    <row r="16" spans="1:15" s="22" customFormat="1" ht="12.75" x14ac:dyDescent="0.2">
      <c r="A16" s="64"/>
      <c r="B16" s="114" t="s">
        <v>403</v>
      </c>
      <c r="C16" s="114"/>
      <c r="D16" s="74">
        <v>2020</v>
      </c>
      <c r="E16" s="72">
        <v>92.2</v>
      </c>
      <c r="F16" s="72">
        <v>5.4</v>
      </c>
      <c r="G16" s="72">
        <v>2.1</v>
      </c>
      <c r="H16" s="72">
        <v>0.2</v>
      </c>
      <c r="I16" s="70">
        <v>11675</v>
      </c>
      <c r="J16" s="64"/>
      <c r="K16" s="64"/>
      <c r="L16" s="64"/>
      <c r="M16" s="23"/>
      <c r="N16" s="23"/>
      <c r="O16" s="29"/>
    </row>
    <row r="17" spans="1:15" s="22" customFormat="1" ht="12.75" x14ac:dyDescent="0.2">
      <c r="A17" s="64"/>
      <c r="B17" s="111" t="s">
        <v>252</v>
      </c>
      <c r="C17" s="112"/>
      <c r="D17" s="112"/>
      <c r="E17" s="112"/>
      <c r="F17" s="112"/>
      <c r="G17" s="112"/>
      <c r="H17" s="112"/>
      <c r="I17" s="113"/>
      <c r="J17" s="64"/>
      <c r="K17" s="64"/>
      <c r="L17" s="64"/>
      <c r="M17" s="23" t="s">
        <v>252</v>
      </c>
      <c r="N17" s="23"/>
      <c r="O17" s="29"/>
    </row>
    <row r="18" spans="1:15" s="22" customFormat="1" ht="12.75" x14ac:dyDescent="0.2">
      <c r="A18" s="64"/>
      <c r="B18" s="114" t="s">
        <v>403</v>
      </c>
      <c r="C18" s="114"/>
      <c r="D18" s="74">
        <v>2022</v>
      </c>
      <c r="E18" s="72">
        <v>98.8</v>
      </c>
      <c r="F18" s="72">
        <v>0.7</v>
      </c>
      <c r="G18" s="72">
        <v>0.4</v>
      </c>
      <c r="H18" s="72">
        <v>0.1</v>
      </c>
      <c r="I18" s="70">
        <v>11086</v>
      </c>
      <c r="J18" s="64"/>
      <c r="K18" s="64"/>
      <c r="L18" s="64"/>
      <c r="M18" s="23"/>
      <c r="N18" s="23"/>
      <c r="O18" s="29"/>
    </row>
    <row r="19" spans="1:15" s="22" customFormat="1" ht="12.75" x14ac:dyDescent="0.2">
      <c r="A19" s="64"/>
      <c r="B19" s="114" t="s">
        <v>403</v>
      </c>
      <c r="C19" s="114"/>
      <c r="D19" s="74">
        <v>2021</v>
      </c>
      <c r="E19" s="72">
        <v>99.1</v>
      </c>
      <c r="F19" s="72">
        <v>0.6</v>
      </c>
      <c r="G19" s="72">
        <v>0.2</v>
      </c>
      <c r="H19" s="72">
        <v>0</v>
      </c>
      <c r="I19" s="70">
        <v>11503</v>
      </c>
      <c r="J19" s="64"/>
      <c r="K19" s="64"/>
      <c r="L19" s="64"/>
      <c r="M19" s="23"/>
      <c r="N19" s="23"/>
      <c r="O19" s="29"/>
    </row>
    <row r="20" spans="1:15" s="22" customFormat="1" ht="12.75" x14ac:dyDescent="0.2">
      <c r="A20" s="64"/>
      <c r="B20" s="114" t="s">
        <v>403</v>
      </c>
      <c r="C20" s="114"/>
      <c r="D20" s="74">
        <v>2020</v>
      </c>
      <c r="E20" s="72">
        <v>99.3</v>
      </c>
      <c r="F20" s="72">
        <v>0.5</v>
      </c>
      <c r="G20" s="72">
        <v>0.2</v>
      </c>
      <c r="H20" s="72">
        <v>0.1</v>
      </c>
      <c r="I20" s="70">
        <v>11671</v>
      </c>
      <c r="J20" s="64"/>
      <c r="K20" s="64"/>
      <c r="L20" s="64"/>
      <c r="M20" s="23"/>
      <c r="N20" s="23"/>
      <c r="O20" s="29"/>
    </row>
    <row r="21" spans="1:15" s="22" customFormat="1" ht="12.75" x14ac:dyDescent="0.2">
      <c r="A21" s="64"/>
      <c r="B21" s="111" t="s">
        <v>253</v>
      </c>
      <c r="C21" s="112"/>
      <c r="D21" s="112"/>
      <c r="E21" s="112"/>
      <c r="F21" s="112"/>
      <c r="G21" s="112"/>
      <c r="H21" s="112"/>
      <c r="I21" s="113"/>
      <c r="J21" s="64"/>
      <c r="K21" s="64"/>
      <c r="L21" s="64"/>
      <c r="M21" s="23" t="s">
        <v>253</v>
      </c>
      <c r="N21" s="23"/>
      <c r="O21" s="29"/>
    </row>
    <row r="22" spans="1:15" s="22" customFormat="1" ht="12.75" x14ac:dyDescent="0.2">
      <c r="A22" s="64"/>
      <c r="B22" s="114" t="s">
        <v>403</v>
      </c>
      <c r="C22" s="114"/>
      <c r="D22" s="74">
        <v>2022</v>
      </c>
      <c r="E22" s="72">
        <v>99.1</v>
      </c>
      <c r="F22" s="72">
        <v>0.6</v>
      </c>
      <c r="G22" s="72">
        <v>0.3</v>
      </c>
      <c r="H22" s="72">
        <v>0</v>
      </c>
      <c r="I22" s="70">
        <v>11097</v>
      </c>
      <c r="J22" s="64"/>
      <c r="K22" s="64"/>
      <c r="L22" s="64"/>
      <c r="M22" s="23"/>
      <c r="N22" s="23"/>
      <c r="O22" s="29"/>
    </row>
    <row r="23" spans="1:15" s="22" customFormat="1" ht="12.75" x14ac:dyDescent="0.2">
      <c r="A23" s="64"/>
      <c r="B23" s="114" t="s">
        <v>403</v>
      </c>
      <c r="C23" s="114"/>
      <c r="D23" s="74">
        <v>2021</v>
      </c>
      <c r="E23" s="72">
        <v>99.4</v>
      </c>
      <c r="F23" s="72">
        <v>0.3</v>
      </c>
      <c r="G23" s="72">
        <v>0.2</v>
      </c>
      <c r="H23" s="72">
        <v>0</v>
      </c>
      <c r="I23" s="70">
        <v>11510</v>
      </c>
      <c r="J23" s="64"/>
      <c r="K23" s="64"/>
      <c r="L23" s="64"/>
      <c r="M23" s="23"/>
      <c r="N23" s="23"/>
      <c r="O23" s="29"/>
    </row>
    <row r="24" spans="1:15" s="22" customFormat="1" ht="12.75" x14ac:dyDescent="0.2">
      <c r="A24" s="64"/>
      <c r="B24" s="114" t="s">
        <v>403</v>
      </c>
      <c r="C24" s="114"/>
      <c r="D24" s="74">
        <v>2020</v>
      </c>
      <c r="E24" s="72">
        <v>99.5</v>
      </c>
      <c r="F24" s="72">
        <v>0.3</v>
      </c>
      <c r="G24" s="72">
        <v>0.2</v>
      </c>
      <c r="H24" s="72">
        <v>0.1</v>
      </c>
      <c r="I24" s="70">
        <v>11679</v>
      </c>
      <c r="J24" s="64"/>
      <c r="K24" s="64"/>
      <c r="L24" s="64"/>
      <c r="M24" s="23"/>
      <c r="N24" s="23"/>
      <c r="O24" s="29"/>
    </row>
    <row r="25" spans="1:15" s="22" customFormat="1" ht="12.75" x14ac:dyDescent="0.2">
      <c r="A25" s="64"/>
      <c r="B25" s="111" t="s">
        <v>254</v>
      </c>
      <c r="C25" s="112"/>
      <c r="D25" s="112"/>
      <c r="E25" s="112"/>
      <c r="F25" s="112"/>
      <c r="G25" s="112"/>
      <c r="H25" s="112"/>
      <c r="I25" s="113"/>
      <c r="J25" s="64"/>
      <c r="K25" s="64"/>
      <c r="L25" s="64"/>
      <c r="M25" s="23" t="s">
        <v>254</v>
      </c>
      <c r="N25" s="23"/>
      <c r="O25" s="29"/>
    </row>
    <row r="26" spans="1:15" s="22" customFormat="1" ht="12.75" x14ac:dyDescent="0.2">
      <c r="A26" s="64"/>
      <c r="B26" s="114" t="s">
        <v>403</v>
      </c>
      <c r="C26" s="114"/>
      <c r="D26" s="74">
        <v>2022</v>
      </c>
      <c r="E26" s="72">
        <v>98.2</v>
      </c>
      <c r="F26" s="72">
        <v>0.5</v>
      </c>
      <c r="G26" s="72">
        <v>0.8</v>
      </c>
      <c r="H26" s="72">
        <v>0.5</v>
      </c>
      <c r="I26" s="70">
        <v>11097</v>
      </c>
      <c r="J26" s="64"/>
      <c r="K26" s="64"/>
      <c r="L26" s="64"/>
      <c r="M26" s="23"/>
      <c r="N26" s="23"/>
      <c r="O26" s="29"/>
    </row>
    <row r="27" spans="1:15" s="22" customFormat="1" ht="12.75" x14ac:dyDescent="0.2">
      <c r="A27" s="64"/>
      <c r="B27" s="114" t="s">
        <v>403</v>
      </c>
      <c r="C27" s="114"/>
      <c r="D27" s="74">
        <v>2021</v>
      </c>
      <c r="E27" s="72">
        <v>98.1</v>
      </c>
      <c r="F27" s="72">
        <v>0.6</v>
      </c>
      <c r="G27" s="72">
        <v>0.9</v>
      </c>
      <c r="H27" s="72">
        <v>0.4</v>
      </c>
      <c r="I27" s="70">
        <v>11517</v>
      </c>
      <c r="J27" s="64"/>
      <c r="K27" s="64"/>
      <c r="L27" s="64"/>
      <c r="M27" s="23"/>
      <c r="N27" s="23"/>
      <c r="O27" s="29"/>
    </row>
    <row r="28" spans="1:15" s="22" customFormat="1" ht="12.75" x14ac:dyDescent="0.2">
      <c r="A28" s="64"/>
      <c r="B28" s="114" t="s">
        <v>403</v>
      </c>
      <c r="C28" s="114"/>
      <c r="D28" s="74">
        <v>2020</v>
      </c>
      <c r="E28" s="72">
        <v>98.4</v>
      </c>
      <c r="F28" s="72">
        <v>0.4</v>
      </c>
      <c r="G28" s="72">
        <v>0.8</v>
      </c>
      <c r="H28" s="72">
        <v>0.5</v>
      </c>
      <c r="I28" s="70">
        <v>11684</v>
      </c>
      <c r="J28" s="64"/>
      <c r="K28" s="64"/>
      <c r="L28" s="64"/>
      <c r="M28" s="23"/>
      <c r="N28" s="23"/>
      <c r="O28" s="29"/>
    </row>
    <row r="29" spans="1:15" s="22" customFormat="1" ht="12.75" x14ac:dyDescent="0.2">
      <c r="A29" s="64"/>
      <c r="B29" s="111" t="s">
        <v>255</v>
      </c>
      <c r="C29" s="112"/>
      <c r="D29" s="112"/>
      <c r="E29" s="112"/>
      <c r="F29" s="112"/>
      <c r="G29" s="112"/>
      <c r="H29" s="112"/>
      <c r="I29" s="113"/>
      <c r="J29" s="64"/>
      <c r="K29" s="64"/>
      <c r="L29" s="64"/>
      <c r="M29" s="23" t="s">
        <v>255</v>
      </c>
      <c r="N29" s="23"/>
      <c r="O29" s="29"/>
    </row>
    <row r="30" spans="1:15" s="22" customFormat="1" ht="12.75" x14ac:dyDescent="0.2">
      <c r="A30" s="64"/>
      <c r="B30" s="114" t="s">
        <v>403</v>
      </c>
      <c r="C30" s="114"/>
      <c r="D30" s="74">
        <v>2022</v>
      </c>
      <c r="E30" s="72">
        <v>97.2</v>
      </c>
      <c r="F30" s="72">
        <v>1.8</v>
      </c>
      <c r="G30" s="72">
        <v>0.9</v>
      </c>
      <c r="H30" s="72">
        <v>0.1</v>
      </c>
      <c r="I30" s="70">
        <v>11091</v>
      </c>
      <c r="J30" s="64"/>
      <c r="K30" s="64"/>
      <c r="L30" s="64"/>
      <c r="M30" s="23"/>
      <c r="N30" s="23"/>
      <c r="O30" s="29"/>
    </row>
    <row r="31" spans="1:15" s="22" customFormat="1" ht="12.75" x14ac:dyDescent="0.2">
      <c r="A31" s="64"/>
      <c r="B31" s="114" t="s">
        <v>403</v>
      </c>
      <c r="C31" s="114"/>
      <c r="D31" s="74">
        <v>2021</v>
      </c>
      <c r="E31" s="72">
        <v>97.6</v>
      </c>
      <c r="F31" s="72">
        <v>1.5</v>
      </c>
      <c r="G31" s="72">
        <v>0.8</v>
      </c>
      <c r="H31" s="72">
        <v>0.1</v>
      </c>
      <c r="I31" s="70">
        <v>11516</v>
      </c>
      <c r="J31" s="64"/>
      <c r="K31" s="64"/>
      <c r="L31" s="64"/>
      <c r="M31" s="23"/>
      <c r="N31" s="23"/>
      <c r="O31" s="29"/>
    </row>
    <row r="32" spans="1:15" s="22" customFormat="1" ht="12.75" x14ac:dyDescent="0.2">
      <c r="A32" s="64"/>
      <c r="B32" s="114" t="s">
        <v>403</v>
      </c>
      <c r="C32" s="114"/>
      <c r="D32" s="74">
        <v>2020</v>
      </c>
      <c r="E32" s="72">
        <v>97.6</v>
      </c>
      <c r="F32" s="72">
        <v>1.6</v>
      </c>
      <c r="G32" s="72">
        <v>0.7</v>
      </c>
      <c r="H32" s="72">
        <v>0.1</v>
      </c>
      <c r="I32" s="70">
        <v>11687</v>
      </c>
      <c r="J32" s="64"/>
      <c r="K32" s="64"/>
      <c r="L32" s="64"/>
      <c r="M32" s="23"/>
      <c r="N32" s="23"/>
      <c r="O32" s="29"/>
    </row>
    <row r="33" spans="1:15" s="22" customFormat="1" ht="12.75" x14ac:dyDescent="0.2">
      <c r="A33" s="64"/>
      <c r="B33" s="111" t="s">
        <v>256</v>
      </c>
      <c r="C33" s="112"/>
      <c r="D33" s="112"/>
      <c r="E33" s="112"/>
      <c r="F33" s="112"/>
      <c r="G33" s="112"/>
      <c r="H33" s="112"/>
      <c r="I33" s="113"/>
      <c r="J33" s="64"/>
      <c r="K33" s="64"/>
      <c r="L33" s="64"/>
      <c r="M33" s="23" t="s">
        <v>256</v>
      </c>
      <c r="N33" s="23"/>
      <c r="O33" s="29"/>
    </row>
    <row r="34" spans="1:15" s="22" customFormat="1" ht="12.75" x14ac:dyDescent="0.2">
      <c r="A34" s="64"/>
      <c r="B34" s="114" t="s">
        <v>403</v>
      </c>
      <c r="C34" s="114"/>
      <c r="D34" s="74">
        <v>2022</v>
      </c>
      <c r="E34" s="72">
        <v>99.7</v>
      </c>
      <c r="F34" s="72">
        <v>0.1</v>
      </c>
      <c r="G34" s="72">
        <v>0.2</v>
      </c>
      <c r="H34" s="72">
        <v>0</v>
      </c>
      <c r="I34" s="70">
        <v>11101</v>
      </c>
      <c r="J34" s="64"/>
      <c r="K34" s="64"/>
      <c r="L34" s="64"/>
      <c r="M34" s="23"/>
      <c r="N34" s="23"/>
      <c r="O34" s="29"/>
    </row>
    <row r="35" spans="1:15" s="22" customFormat="1" ht="12.75" x14ac:dyDescent="0.2">
      <c r="A35" s="64"/>
      <c r="B35" s="114" t="s">
        <v>403</v>
      </c>
      <c r="C35" s="114"/>
      <c r="D35" s="74">
        <v>2021</v>
      </c>
      <c r="E35" s="72">
        <v>99.7</v>
      </c>
      <c r="F35" s="72">
        <v>0.1</v>
      </c>
      <c r="G35" s="72">
        <v>0.2</v>
      </c>
      <c r="H35" s="72">
        <v>0</v>
      </c>
      <c r="I35" s="70">
        <v>11520</v>
      </c>
      <c r="J35" s="64"/>
      <c r="K35" s="64"/>
      <c r="L35" s="64"/>
      <c r="M35" s="23"/>
      <c r="N35" s="23"/>
      <c r="O35" s="29"/>
    </row>
    <row r="36" spans="1:15" s="22" customFormat="1" ht="12.75" x14ac:dyDescent="0.2">
      <c r="A36" s="64"/>
      <c r="B36" s="114" t="s">
        <v>403</v>
      </c>
      <c r="C36" s="114"/>
      <c r="D36" s="74">
        <v>2020</v>
      </c>
      <c r="E36" s="72">
        <v>99.8</v>
      </c>
      <c r="F36" s="72">
        <v>0.1</v>
      </c>
      <c r="G36" s="72">
        <v>0.1</v>
      </c>
      <c r="H36" s="72">
        <v>0</v>
      </c>
      <c r="I36" s="70">
        <v>11687</v>
      </c>
      <c r="J36" s="64"/>
      <c r="K36" s="64"/>
      <c r="L36" s="64"/>
      <c r="M36" s="23"/>
      <c r="N36" s="23"/>
      <c r="O36" s="29"/>
    </row>
    <row r="37" spans="1:15" s="22" customFormat="1" ht="12.75" x14ac:dyDescent="0.2">
      <c r="A37" s="64"/>
      <c r="B37" s="111" t="s">
        <v>257</v>
      </c>
      <c r="C37" s="112"/>
      <c r="D37" s="112"/>
      <c r="E37" s="112"/>
      <c r="F37" s="112"/>
      <c r="G37" s="112"/>
      <c r="H37" s="112"/>
      <c r="I37" s="113"/>
      <c r="J37" s="64"/>
      <c r="K37" s="64"/>
      <c r="L37" s="64"/>
      <c r="M37" s="23" t="s">
        <v>257</v>
      </c>
      <c r="N37" s="23"/>
      <c r="O37" s="29"/>
    </row>
    <row r="38" spans="1:15" s="22" customFormat="1" ht="12.75" x14ac:dyDescent="0.2">
      <c r="A38" s="64"/>
      <c r="B38" s="114" t="s">
        <v>403</v>
      </c>
      <c r="C38" s="114"/>
      <c r="D38" s="74">
        <v>2022</v>
      </c>
      <c r="E38" s="72">
        <v>97.5</v>
      </c>
      <c r="F38" s="72">
        <v>1.2</v>
      </c>
      <c r="G38" s="72">
        <v>1.1000000000000001</v>
      </c>
      <c r="H38" s="72">
        <v>0.3</v>
      </c>
      <c r="I38" s="70">
        <v>11079</v>
      </c>
      <c r="J38" s="64"/>
      <c r="K38" s="64"/>
      <c r="L38" s="64"/>
      <c r="M38" s="23"/>
      <c r="N38" s="23"/>
      <c r="O38" s="29"/>
    </row>
    <row r="39" spans="1:15" s="22" customFormat="1" ht="12.75" x14ac:dyDescent="0.2">
      <c r="A39" s="64"/>
      <c r="B39" s="114" t="s">
        <v>403</v>
      </c>
      <c r="C39" s="114"/>
      <c r="D39" s="74">
        <v>2021</v>
      </c>
      <c r="E39" s="72">
        <v>97.7</v>
      </c>
      <c r="F39" s="72">
        <v>1.2</v>
      </c>
      <c r="G39" s="72">
        <v>0.9</v>
      </c>
      <c r="H39" s="72">
        <v>0.2</v>
      </c>
      <c r="I39" s="70">
        <v>11511</v>
      </c>
      <c r="J39" s="64"/>
      <c r="K39" s="64"/>
      <c r="L39" s="64"/>
      <c r="M39" s="23"/>
      <c r="N39" s="23"/>
      <c r="O39" s="29"/>
    </row>
    <row r="40" spans="1:15" s="22" customFormat="1" ht="12.75" x14ac:dyDescent="0.2">
      <c r="A40" s="64"/>
      <c r="B40" s="114" t="s">
        <v>403</v>
      </c>
      <c r="C40" s="114"/>
      <c r="D40" s="74">
        <v>2020</v>
      </c>
      <c r="E40" s="72">
        <v>98</v>
      </c>
      <c r="F40" s="72">
        <v>1.1000000000000001</v>
      </c>
      <c r="G40" s="72">
        <v>0.8</v>
      </c>
      <c r="H40" s="72">
        <v>0.1</v>
      </c>
      <c r="I40" s="70">
        <v>11679</v>
      </c>
      <c r="J40" s="64"/>
      <c r="K40" s="64"/>
      <c r="L40" s="64"/>
      <c r="M40" s="23"/>
      <c r="N40" s="23"/>
      <c r="O40" s="29"/>
    </row>
    <row r="41" spans="1:15" s="22" customFormat="1" ht="12.75" x14ac:dyDescent="0.2">
      <c r="A41" s="64"/>
      <c r="B41" s="111" t="s">
        <v>258</v>
      </c>
      <c r="C41" s="112"/>
      <c r="D41" s="112"/>
      <c r="E41" s="112"/>
      <c r="F41" s="112"/>
      <c r="G41" s="112"/>
      <c r="H41" s="112"/>
      <c r="I41" s="113"/>
      <c r="J41" s="64"/>
      <c r="K41" s="64"/>
      <c r="L41" s="64"/>
      <c r="M41" s="23" t="s">
        <v>258</v>
      </c>
      <c r="N41" s="23"/>
      <c r="O41" s="29"/>
    </row>
    <row r="42" spans="1:15" s="22" customFormat="1" ht="12.75" x14ac:dyDescent="0.2">
      <c r="A42" s="64"/>
      <c r="B42" s="114" t="s">
        <v>403</v>
      </c>
      <c r="C42" s="114"/>
      <c r="D42" s="74">
        <v>2022</v>
      </c>
      <c r="E42" s="72">
        <v>91.2</v>
      </c>
      <c r="F42" s="72">
        <v>5</v>
      </c>
      <c r="G42" s="72">
        <v>3.5</v>
      </c>
      <c r="H42" s="72">
        <v>0.4</v>
      </c>
      <c r="I42" s="70">
        <v>11055</v>
      </c>
      <c r="J42" s="64"/>
      <c r="K42" s="64"/>
      <c r="L42" s="64"/>
      <c r="M42" s="23"/>
      <c r="N42" s="23"/>
      <c r="O42" s="29"/>
    </row>
    <row r="43" spans="1:15" s="22" customFormat="1" ht="12.75" x14ac:dyDescent="0.2">
      <c r="A43" s="64"/>
      <c r="B43" s="114" t="s">
        <v>403</v>
      </c>
      <c r="C43" s="114"/>
      <c r="D43" s="74">
        <v>2021</v>
      </c>
      <c r="E43" s="72">
        <v>91.8</v>
      </c>
      <c r="F43" s="72">
        <v>4.5999999999999996</v>
      </c>
      <c r="G43" s="72">
        <v>3.4</v>
      </c>
      <c r="H43" s="72">
        <v>0.2</v>
      </c>
      <c r="I43" s="70">
        <v>11460</v>
      </c>
      <c r="J43" s="64"/>
      <c r="K43" s="64"/>
      <c r="L43" s="64"/>
      <c r="M43" s="23"/>
      <c r="N43" s="23"/>
      <c r="O43" s="29"/>
    </row>
    <row r="44" spans="1:15" s="22" customFormat="1" ht="12.75" x14ac:dyDescent="0.2">
      <c r="A44" s="64"/>
      <c r="B44" s="114" t="s">
        <v>403</v>
      </c>
      <c r="C44" s="114"/>
      <c r="D44" s="74">
        <v>2020</v>
      </c>
      <c r="E44" s="72">
        <v>92</v>
      </c>
      <c r="F44" s="72">
        <v>4.5</v>
      </c>
      <c r="G44" s="72">
        <v>3.2</v>
      </c>
      <c r="H44" s="72">
        <v>0.3</v>
      </c>
      <c r="I44" s="70">
        <v>11628</v>
      </c>
      <c r="J44" s="64"/>
      <c r="K44" s="64"/>
      <c r="L44" s="64"/>
      <c r="M44" s="23"/>
      <c r="N44" s="23"/>
      <c r="O44" s="29"/>
    </row>
    <row r="45" spans="1:15" s="22" customFormat="1" ht="12.75" x14ac:dyDescent="0.2">
      <c r="A45" s="64"/>
      <c r="B45" s="111" t="s">
        <v>259</v>
      </c>
      <c r="C45" s="112"/>
      <c r="D45" s="112"/>
      <c r="E45" s="112"/>
      <c r="F45" s="112"/>
      <c r="G45" s="112"/>
      <c r="H45" s="112"/>
      <c r="I45" s="113"/>
      <c r="J45" s="64"/>
      <c r="K45" s="64"/>
      <c r="L45" s="64"/>
      <c r="M45" s="23" t="s">
        <v>259</v>
      </c>
      <c r="N45" s="23"/>
      <c r="O45" s="29"/>
    </row>
    <row r="46" spans="1:15" s="22" customFormat="1" ht="12.75" x14ac:dyDescent="0.2">
      <c r="A46" s="64"/>
      <c r="B46" s="114" t="s">
        <v>403</v>
      </c>
      <c r="C46" s="114"/>
      <c r="D46" s="74">
        <v>2022</v>
      </c>
      <c r="E46" s="72">
        <v>98.5</v>
      </c>
      <c r="F46" s="72">
        <v>0.9</v>
      </c>
      <c r="G46" s="72">
        <v>0.5</v>
      </c>
      <c r="H46" s="72">
        <v>0.1</v>
      </c>
      <c r="I46" s="70">
        <v>11092</v>
      </c>
      <c r="J46" s="64"/>
      <c r="K46" s="64"/>
      <c r="L46" s="64"/>
      <c r="M46" s="23"/>
      <c r="N46" s="23"/>
      <c r="O46" s="29"/>
    </row>
    <row r="47" spans="1:15" s="22" customFormat="1" ht="12.75" x14ac:dyDescent="0.2">
      <c r="A47" s="64"/>
      <c r="B47" s="114" t="s">
        <v>403</v>
      </c>
      <c r="C47" s="114"/>
      <c r="D47" s="74">
        <v>2021</v>
      </c>
      <c r="E47" s="72">
        <v>98.2</v>
      </c>
      <c r="F47" s="72">
        <v>1.1000000000000001</v>
      </c>
      <c r="G47" s="72">
        <v>0.6</v>
      </c>
      <c r="H47" s="72">
        <v>0.1</v>
      </c>
      <c r="I47" s="70">
        <v>11505</v>
      </c>
      <c r="J47" s="64"/>
      <c r="K47" s="64"/>
      <c r="L47" s="64"/>
      <c r="M47" s="23"/>
      <c r="N47" s="23"/>
      <c r="O47" s="29"/>
    </row>
    <row r="48" spans="1:15" s="22" customFormat="1" ht="12.75" x14ac:dyDescent="0.2">
      <c r="A48" s="64"/>
      <c r="B48" s="114" t="s">
        <v>403</v>
      </c>
      <c r="C48" s="114"/>
      <c r="D48" s="74">
        <v>2020</v>
      </c>
      <c r="E48" s="72">
        <v>98.5</v>
      </c>
      <c r="F48" s="72">
        <v>0.8</v>
      </c>
      <c r="G48" s="72">
        <v>0.5</v>
      </c>
      <c r="H48" s="72">
        <v>0.1</v>
      </c>
      <c r="I48" s="70">
        <v>11668</v>
      </c>
      <c r="J48" s="64"/>
      <c r="K48" s="64"/>
      <c r="L48" s="64"/>
      <c r="M48" s="23"/>
      <c r="N48" s="23"/>
      <c r="O48" s="29"/>
    </row>
    <row r="49" spans="1:15" s="22" customFormat="1" ht="12.75" x14ac:dyDescent="0.2">
      <c r="A49" s="64"/>
      <c r="B49" s="111" t="s">
        <v>260</v>
      </c>
      <c r="C49" s="112"/>
      <c r="D49" s="112"/>
      <c r="E49" s="112"/>
      <c r="F49" s="112"/>
      <c r="G49" s="112"/>
      <c r="H49" s="112"/>
      <c r="I49" s="113"/>
      <c r="J49" s="64"/>
      <c r="K49" s="64"/>
      <c r="L49" s="64"/>
      <c r="M49" s="23" t="s">
        <v>260</v>
      </c>
      <c r="N49" s="23"/>
      <c r="O49" s="29"/>
    </row>
    <row r="50" spans="1:15" s="22" customFormat="1" ht="12.75" x14ac:dyDescent="0.2">
      <c r="A50" s="64"/>
      <c r="B50" s="114" t="s">
        <v>403</v>
      </c>
      <c r="C50" s="114"/>
      <c r="D50" s="74">
        <v>2022</v>
      </c>
      <c r="E50" s="72">
        <v>96.2</v>
      </c>
      <c r="F50" s="72">
        <v>1.3</v>
      </c>
      <c r="G50" s="72">
        <v>1.9</v>
      </c>
      <c r="H50" s="72">
        <v>0.6</v>
      </c>
      <c r="I50" s="70">
        <v>11084</v>
      </c>
      <c r="J50" s="64"/>
      <c r="K50" s="64"/>
      <c r="L50" s="64"/>
      <c r="M50" s="23"/>
      <c r="N50" s="23"/>
      <c r="O50" s="29"/>
    </row>
    <row r="51" spans="1:15" s="22" customFormat="1" ht="12.75" x14ac:dyDescent="0.2">
      <c r="A51" s="64"/>
      <c r="B51" s="114" t="s">
        <v>403</v>
      </c>
      <c r="C51" s="114"/>
      <c r="D51" s="74">
        <v>2021</v>
      </c>
      <c r="E51" s="72">
        <v>96.6</v>
      </c>
      <c r="F51" s="72">
        <v>1</v>
      </c>
      <c r="G51" s="72">
        <v>1.8</v>
      </c>
      <c r="H51" s="72">
        <v>0.6</v>
      </c>
      <c r="I51" s="70">
        <v>11502</v>
      </c>
      <c r="J51" s="64"/>
      <c r="K51" s="64"/>
      <c r="L51" s="64"/>
      <c r="M51" s="23"/>
      <c r="N51" s="23"/>
      <c r="O51" s="29"/>
    </row>
    <row r="52" spans="1:15" s="22" customFormat="1" ht="12.75" x14ac:dyDescent="0.2">
      <c r="A52" s="64"/>
      <c r="B52" s="114" t="s">
        <v>403</v>
      </c>
      <c r="C52" s="114"/>
      <c r="D52" s="74">
        <v>2020</v>
      </c>
      <c r="E52" s="72">
        <v>96.9</v>
      </c>
      <c r="F52" s="72">
        <v>1.3</v>
      </c>
      <c r="G52" s="72">
        <v>1.4</v>
      </c>
      <c r="H52" s="72">
        <v>0.5</v>
      </c>
      <c r="I52" s="70">
        <v>11668</v>
      </c>
      <c r="J52" s="64"/>
      <c r="K52" s="64"/>
      <c r="L52" s="64"/>
      <c r="M52" s="23"/>
      <c r="N52" s="23"/>
      <c r="O52" s="29"/>
    </row>
    <row r="53" spans="1:15" s="22" customFormat="1" ht="12.75" x14ac:dyDescent="0.2">
      <c r="A53" s="64"/>
      <c r="B53" s="111" t="s">
        <v>261</v>
      </c>
      <c r="C53" s="112"/>
      <c r="D53" s="112"/>
      <c r="E53" s="112"/>
      <c r="F53" s="112"/>
      <c r="G53" s="112"/>
      <c r="H53" s="112"/>
      <c r="I53" s="113"/>
      <c r="J53" s="64"/>
      <c r="K53" s="64"/>
      <c r="L53" s="64"/>
      <c r="M53" s="23" t="s">
        <v>261</v>
      </c>
      <c r="N53" s="23"/>
      <c r="O53" s="29"/>
    </row>
    <row r="54" spans="1:15" s="22" customFormat="1" ht="12.75" x14ac:dyDescent="0.2">
      <c r="A54" s="64"/>
      <c r="B54" s="114" t="s">
        <v>403</v>
      </c>
      <c r="C54" s="114"/>
      <c r="D54" s="74">
        <v>2022</v>
      </c>
      <c r="E54" s="72">
        <v>93.7</v>
      </c>
      <c r="F54" s="72">
        <v>3.6</v>
      </c>
      <c r="G54" s="72">
        <v>2.4</v>
      </c>
      <c r="H54" s="72">
        <v>0.3</v>
      </c>
      <c r="I54" s="70">
        <v>11088</v>
      </c>
      <c r="J54" s="64"/>
      <c r="K54" s="64"/>
      <c r="L54" s="64"/>
      <c r="M54" s="23"/>
      <c r="N54" s="23"/>
      <c r="O54" s="29"/>
    </row>
    <row r="55" spans="1:15" s="22" customFormat="1" ht="12.75" x14ac:dyDescent="0.2">
      <c r="A55" s="64"/>
      <c r="B55" s="114" t="s">
        <v>403</v>
      </c>
      <c r="C55" s="114"/>
      <c r="D55" s="74">
        <v>2021</v>
      </c>
      <c r="E55" s="72">
        <v>94.1</v>
      </c>
      <c r="F55" s="72">
        <v>3.3</v>
      </c>
      <c r="G55" s="72">
        <v>2.2999999999999998</v>
      </c>
      <c r="H55" s="72">
        <v>0.3</v>
      </c>
      <c r="I55" s="70">
        <v>11500</v>
      </c>
      <c r="J55" s="64"/>
      <c r="K55" s="64"/>
      <c r="L55" s="64"/>
      <c r="M55" s="23"/>
      <c r="N55" s="23"/>
      <c r="O55" s="29"/>
    </row>
    <row r="56" spans="1:15" s="22" customFormat="1" ht="12.75" x14ac:dyDescent="0.2">
      <c r="A56" s="64"/>
      <c r="B56" s="114" t="s">
        <v>403</v>
      </c>
      <c r="C56" s="114"/>
      <c r="D56" s="74">
        <v>2020</v>
      </c>
      <c r="E56" s="72">
        <v>94</v>
      </c>
      <c r="F56" s="72">
        <v>3.3</v>
      </c>
      <c r="G56" s="72">
        <v>2.4</v>
      </c>
      <c r="H56" s="72">
        <v>0.3</v>
      </c>
      <c r="I56" s="70">
        <v>11676</v>
      </c>
      <c r="J56" s="64"/>
      <c r="K56" s="64"/>
      <c r="L56" s="64"/>
      <c r="M56" s="23"/>
      <c r="N56" s="23"/>
      <c r="O56" s="29"/>
    </row>
    <row r="57" spans="1:15" s="22" customFormat="1" ht="12.75" x14ac:dyDescent="0.2">
      <c r="A57" s="64"/>
      <c r="B57" s="111" t="s">
        <v>262</v>
      </c>
      <c r="C57" s="112"/>
      <c r="D57" s="112"/>
      <c r="E57" s="112"/>
      <c r="F57" s="112"/>
      <c r="G57" s="112"/>
      <c r="H57" s="112"/>
      <c r="I57" s="113"/>
      <c r="J57" s="64"/>
      <c r="K57" s="64"/>
      <c r="L57" s="64"/>
      <c r="M57" s="23" t="s">
        <v>262</v>
      </c>
      <c r="N57" s="23"/>
      <c r="O57" s="29"/>
    </row>
    <row r="58" spans="1:15" s="22" customFormat="1" ht="12.75" x14ac:dyDescent="0.2">
      <c r="A58" s="64"/>
      <c r="B58" s="114" t="s">
        <v>403</v>
      </c>
      <c r="C58" s="114"/>
      <c r="D58" s="74">
        <v>2022</v>
      </c>
      <c r="E58" s="72">
        <v>98.5</v>
      </c>
      <c r="F58" s="72">
        <v>0.8</v>
      </c>
      <c r="G58" s="72">
        <v>0.5</v>
      </c>
      <c r="H58" s="72">
        <v>0.2</v>
      </c>
      <c r="I58" s="70">
        <v>11088</v>
      </c>
      <c r="J58" s="64"/>
      <c r="K58" s="64"/>
      <c r="L58" s="64"/>
      <c r="M58" s="23"/>
      <c r="N58" s="23"/>
      <c r="O58" s="29"/>
    </row>
    <row r="59" spans="1:15" s="22" customFormat="1" ht="12.75" x14ac:dyDescent="0.2">
      <c r="A59" s="64"/>
      <c r="B59" s="114" t="s">
        <v>403</v>
      </c>
      <c r="C59" s="114"/>
      <c r="D59" s="74">
        <v>2021</v>
      </c>
      <c r="E59" s="72">
        <v>98.7</v>
      </c>
      <c r="F59" s="72">
        <v>0.7</v>
      </c>
      <c r="G59" s="72">
        <v>0.4</v>
      </c>
      <c r="H59" s="72">
        <v>0.1</v>
      </c>
      <c r="I59" s="70">
        <v>11505</v>
      </c>
      <c r="J59" s="64"/>
      <c r="K59" s="64"/>
      <c r="L59" s="64"/>
      <c r="M59" s="23"/>
      <c r="N59" s="23"/>
      <c r="O59" s="29"/>
    </row>
    <row r="60" spans="1:15" s="22" customFormat="1" ht="12.75" x14ac:dyDescent="0.2">
      <c r="A60" s="64"/>
      <c r="B60" s="114" t="s">
        <v>403</v>
      </c>
      <c r="C60" s="114"/>
      <c r="D60" s="74">
        <v>2020</v>
      </c>
      <c r="E60" s="72">
        <v>98.7</v>
      </c>
      <c r="F60" s="72">
        <v>0.6</v>
      </c>
      <c r="G60" s="72">
        <v>0.5</v>
      </c>
      <c r="H60" s="72">
        <v>0.1</v>
      </c>
      <c r="I60" s="70">
        <v>11675</v>
      </c>
      <c r="J60" s="64"/>
      <c r="K60" s="64"/>
      <c r="L60" s="64"/>
      <c r="M60" s="23"/>
      <c r="N60" s="23"/>
      <c r="O60" s="29"/>
    </row>
    <row r="61" spans="1:15" s="22" customFormat="1" ht="12.75" x14ac:dyDescent="0.2">
      <c r="A61" s="64"/>
      <c r="B61" s="111" t="s">
        <v>263</v>
      </c>
      <c r="C61" s="112"/>
      <c r="D61" s="112"/>
      <c r="E61" s="112"/>
      <c r="F61" s="112"/>
      <c r="G61" s="112"/>
      <c r="H61" s="112"/>
      <c r="I61" s="113"/>
      <c r="J61" s="64"/>
      <c r="K61" s="64"/>
      <c r="L61" s="64"/>
      <c r="M61" s="23" t="s">
        <v>263</v>
      </c>
      <c r="N61" s="23"/>
      <c r="O61" s="29"/>
    </row>
    <row r="62" spans="1:15" s="22" customFormat="1" ht="12.75" x14ac:dyDescent="0.2">
      <c r="A62" s="64"/>
      <c r="B62" s="114" t="s">
        <v>403</v>
      </c>
      <c r="C62" s="114"/>
      <c r="D62" s="74">
        <v>2022</v>
      </c>
      <c r="E62" s="72">
        <v>99</v>
      </c>
      <c r="F62" s="72">
        <v>0.3</v>
      </c>
      <c r="G62" s="72">
        <v>0.6</v>
      </c>
      <c r="H62" s="72">
        <v>0.1</v>
      </c>
      <c r="I62" s="70">
        <v>11085</v>
      </c>
      <c r="J62" s="64"/>
      <c r="K62" s="64"/>
      <c r="L62" s="64"/>
      <c r="M62" s="23"/>
      <c r="N62" s="23"/>
      <c r="O62" s="29"/>
    </row>
    <row r="63" spans="1:15" s="22" customFormat="1" ht="12.75" x14ac:dyDescent="0.2">
      <c r="A63" s="64"/>
      <c r="B63" s="114" t="s">
        <v>403</v>
      </c>
      <c r="C63" s="114"/>
      <c r="D63" s="74">
        <v>2021</v>
      </c>
      <c r="E63" s="72">
        <v>99.2</v>
      </c>
      <c r="F63" s="72">
        <v>0.4</v>
      </c>
      <c r="G63" s="72">
        <v>0.3</v>
      </c>
      <c r="H63" s="72">
        <v>0.1</v>
      </c>
      <c r="I63" s="70">
        <v>11506</v>
      </c>
      <c r="J63" s="64"/>
      <c r="K63" s="64"/>
      <c r="L63" s="64"/>
      <c r="M63" s="23"/>
      <c r="N63" s="23"/>
      <c r="O63" s="29"/>
    </row>
    <row r="64" spans="1:15" s="22" customFormat="1" ht="12.75" x14ac:dyDescent="0.2">
      <c r="A64" s="64"/>
      <c r="B64" s="114" t="s">
        <v>403</v>
      </c>
      <c r="C64" s="114"/>
      <c r="D64" s="74">
        <v>2020</v>
      </c>
      <c r="E64" s="72">
        <v>99.4</v>
      </c>
      <c r="F64" s="72">
        <v>0.3</v>
      </c>
      <c r="G64" s="72">
        <v>0.2</v>
      </c>
      <c r="H64" s="72">
        <v>0.1</v>
      </c>
      <c r="I64" s="70">
        <v>11675</v>
      </c>
      <c r="J64" s="64"/>
      <c r="K64" s="64"/>
      <c r="L64" s="64"/>
      <c r="M64" s="23"/>
      <c r="N64" s="23"/>
      <c r="O64" s="29"/>
    </row>
    <row r="65" spans="1:15" s="22" customFormat="1" ht="12.75" x14ac:dyDescent="0.2">
      <c r="A65" s="64"/>
      <c r="B65" s="111" t="s">
        <v>264</v>
      </c>
      <c r="C65" s="112"/>
      <c r="D65" s="112"/>
      <c r="E65" s="112"/>
      <c r="F65" s="112"/>
      <c r="G65" s="112"/>
      <c r="H65" s="112"/>
      <c r="I65" s="113"/>
      <c r="J65" s="64"/>
      <c r="K65" s="64"/>
      <c r="L65" s="64"/>
      <c r="M65" s="23" t="s">
        <v>264</v>
      </c>
      <c r="N65" s="23"/>
      <c r="O65" s="29"/>
    </row>
    <row r="66" spans="1:15" s="22" customFormat="1" ht="12.75" x14ac:dyDescent="0.2">
      <c r="A66" s="64"/>
      <c r="B66" s="114" t="s">
        <v>403</v>
      </c>
      <c r="C66" s="114"/>
      <c r="D66" s="74">
        <v>2022</v>
      </c>
      <c r="E66" s="72">
        <v>97.8</v>
      </c>
      <c r="F66" s="72">
        <v>1.2</v>
      </c>
      <c r="G66" s="72">
        <v>0.9</v>
      </c>
      <c r="H66" s="72">
        <v>0.1</v>
      </c>
      <c r="I66" s="70">
        <v>11092</v>
      </c>
      <c r="J66" s="64"/>
      <c r="K66" s="64"/>
      <c r="L66" s="64"/>
      <c r="M66" s="23"/>
      <c r="N66" s="23"/>
      <c r="O66" s="29"/>
    </row>
    <row r="67" spans="1:15" s="22" customFormat="1" ht="12.75" x14ac:dyDescent="0.2">
      <c r="A67" s="64"/>
      <c r="B67" s="114" t="s">
        <v>403</v>
      </c>
      <c r="C67" s="114"/>
      <c r="D67" s="74">
        <v>2021</v>
      </c>
      <c r="E67" s="72">
        <v>98.1</v>
      </c>
      <c r="F67" s="72">
        <v>1</v>
      </c>
      <c r="G67" s="72">
        <v>0.9</v>
      </c>
      <c r="H67" s="72">
        <v>0.1</v>
      </c>
      <c r="I67" s="70">
        <v>11498</v>
      </c>
      <c r="J67" s="64"/>
      <c r="K67" s="64"/>
      <c r="L67" s="64"/>
      <c r="M67" s="23"/>
      <c r="N67" s="23"/>
      <c r="O67" s="29"/>
    </row>
    <row r="68" spans="1:15" s="22" customFormat="1" ht="12.75" x14ac:dyDescent="0.2">
      <c r="A68" s="64"/>
      <c r="B68" s="114" t="s">
        <v>403</v>
      </c>
      <c r="C68" s="114"/>
      <c r="D68" s="74">
        <v>2020</v>
      </c>
      <c r="E68" s="72">
        <v>98.3</v>
      </c>
      <c r="F68" s="72">
        <v>0.9</v>
      </c>
      <c r="G68" s="72">
        <v>0.8</v>
      </c>
      <c r="H68" s="72">
        <v>0.1</v>
      </c>
      <c r="I68" s="70">
        <v>11670</v>
      </c>
      <c r="J68" s="64"/>
      <c r="K68" s="64"/>
      <c r="L68" s="64"/>
      <c r="M68" s="23"/>
      <c r="N68" s="23"/>
      <c r="O68" s="29"/>
    </row>
    <row r="69" spans="1:15" s="22" customFormat="1" ht="12.75" x14ac:dyDescent="0.2">
      <c r="A69" s="64"/>
      <c r="B69" s="111" t="s">
        <v>265</v>
      </c>
      <c r="C69" s="112"/>
      <c r="D69" s="112"/>
      <c r="E69" s="112"/>
      <c r="F69" s="112"/>
      <c r="G69" s="112"/>
      <c r="H69" s="112"/>
      <c r="I69" s="113"/>
      <c r="J69" s="64"/>
      <c r="K69" s="64"/>
      <c r="L69" s="64"/>
      <c r="M69" s="23" t="s">
        <v>265</v>
      </c>
      <c r="N69" s="23"/>
      <c r="O69" s="29"/>
    </row>
    <row r="70" spans="1:15" s="22" customFormat="1" ht="12.75" x14ac:dyDescent="0.2">
      <c r="A70" s="64"/>
      <c r="B70" s="114" t="s">
        <v>403</v>
      </c>
      <c r="C70" s="114"/>
      <c r="D70" s="74">
        <v>2022</v>
      </c>
      <c r="E70" s="72">
        <v>99.5</v>
      </c>
      <c r="F70" s="72">
        <v>0.2</v>
      </c>
      <c r="G70" s="72">
        <v>0.2</v>
      </c>
      <c r="H70" s="72">
        <v>0.1</v>
      </c>
      <c r="I70" s="70">
        <v>11084</v>
      </c>
      <c r="J70" s="64"/>
      <c r="K70" s="64"/>
      <c r="L70" s="64"/>
      <c r="M70" s="23"/>
      <c r="N70" s="23"/>
      <c r="O70" s="29"/>
    </row>
    <row r="71" spans="1:15" s="22" customFormat="1" ht="12.75" x14ac:dyDescent="0.2">
      <c r="A71" s="64"/>
      <c r="B71" s="114" t="s">
        <v>403</v>
      </c>
      <c r="C71" s="114"/>
      <c r="D71" s="74">
        <v>2021</v>
      </c>
      <c r="E71" s="72">
        <v>99.7</v>
      </c>
      <c r="F71" s="72">
        <v>0.1</v>
      </c>
      <c r="G71" s="72">
        <v>0.1</v>
      </c>
      <c r="H71" s="72">
        <v>0.1</v>
      </c>
      <c r="I71" s="70">
        <v>11486</v>
      </c>
      <c r="J71" s="64"/>
      <c r="K71" s="64"/>
      <c r="L71" s="64"/>
      <c r="M71" s="23"/>
      <c r="N71" s="23"/>
      <c r="O71" s="29"/>
    </row>
    <row r="72" spans="1:15" s="22" customFormat="1" ht="12.75" x14ac:dyDescent="0.2">
      <c r="A72" s="64"/>
      <c r="B72" s="114" t="s">
        <v>403</v>
      </c>
      <c r="C72" s="114"/>
      <c r="D72" s="74">
        <v>2020</v>
      </c>
      <c r="E72" s="72">
        <v>99.6</v>
      </c>
      <c r="F72" s="72">
        <v>0.2</v>
      </c>
      <c r="G72" s="72">
        <v>0.2</v>
      </c>
      <c r="H72" s="72">
        <v>0</v>
      </c>
      <c r="I72" s="70">
        <v>11662</v>
      </c>
      <c r="J72" s="64"/>
      <c r="K72" s="64"/>
      <c r="L72" s="64"/>
      <c r="M72" s="23"/>
      <c r="N72" s="23"/>
      <c r="O72" s="29"/>
    </row>
    <row r="73" spans="1:15" s="22" customFormat="1" ht="25.5" x14ac:dyDescent="0.2">
      <c r="A73" s="64"/>
      <c r="B73" s="111" t="s">
        <v>282</v>
      </c>
      <c r="C73" s="112"/>
      <c r="D73" s="112"/>
      <c r="E73" s="112"/>
      <c r="F73" s="112"/>
      <c r="G73" s="112"/>
      <c r="H73" s="112"/>
      <c r="I73" s="113"/>
      <c r="J73" s="64"/>
      <c r="K73" s="64"/>
      <c r="L73" s="64"/>
      <c r="M73" s="23" t="s">
        <v>282</v>
      </c>
      <c r="N73" s="23"/>
      <c r="O73" s="29"/>
    </row>
    <row r="74" spans="1:15" s="22" customFormat="1" ht="12.75" x14ac:dyDescent="0.2">
      <c r="A74" s="64"/>
      <c r="B74" s="114" t="s">
        <v>403</v>
      </c>
      <c r="C74" s="114"/>
      <c r="D74" s="74">
        <v>2022</v>
      </c>
      <c r="E74" s="72">
        <v>95.6</v>
      </c>
      <c r="F74" s="72">
        <v>1.7</v>
      </c>
      <c r="G74" s="72">
        <v>2.2000000000000002</v>
      </c>
      <c r="H74" s="72">
        <v>0.5</v>
      </c>
      <c r="I74" s="70">
        <v>11047</v>
      </c>
      <c r="J74" s="64"/>
      <c r="K74" s="64"/>
      <c r="L74" s="64"/>
      <c r="M74" s="23"/>
      <c r="N74" s="23"/>
      <c r="O74" s="29"/>
    </row>
    <row r="75" spans="1:15" s="22" customFormat="1" ht="12.75" x14ac:dyDescent="0.2">
      <c r="A75" s="64"/>
      <c r="B75" s="114" t="s">
        <v>403</v>
      </c>
      <c r="C75" s="114"/>
      <c r="D75" s="74">
        <v>2021</v>
      </c>
      <c r="E75" s="72">
        <v>95.9</v>
      </c>
      <c r="F75" s="72">
        <v>1.6</v>
      </c>
      <c r="G75" s="72">
        <v>1.9</v>
      </c>
      <c r="H75" s="72">
        <v>0.6</v>
      </c>
      <c r="I75" s="70">
        <v>11471</v>
      </c>
      <c r="J75" s="64"/>
      <c r="K75" s="64"/>
      <c r="L75" s="64"/>
      <c r="M75" s="23"/>
      <c r="N75" s="23"/>
      <c r="O75" s="29"/>
    </row>
    <row r="76" spans="1:15" s="22" customFormat="1" ht="12.75" x14ac:dyDescent="0.2">
      <c r="A76" s="64"/>
      <c r="B76" s="114" t="s">
        <v>403</v>
      </c>
      <c r="C76" s="114"/>
      <c r="D76" s="74">
        <v>2020</v>
      </c>
      <c r="E76" s="72">
        <v>96.1</v>
      </c>
      <c r="F76" s="72">
        <v>1.7</v>
      </c>
      <c r="G76" s="72">
        <v>1.7</v>
      </c>
      <c r="H76" s="72">
        <v>0.5</v>
      </c>
      <c r="I76" s="70">
        <v>11635</v>
      </c>
      <c r="J76" s="64"/>
      <c r="K76" s="64"/>
      <c r="L76" s="64"/>
      <c r="M76" s="23"/>
      <c r="N76" s="23"/>
      <c r="O76" s="29"/>
    </row>
    <row r="77" spans="1:15" s="22" customFormat="1" ht="12.75" x14ac:dyDescent="0.2">
      <c r="A77" s="64"/>
      <c r="B77" s="64"/>
      <c r="C77" s="64"/>
      <c r="D77" s="64"/>
      <c r="E77" s="64"/>
      <c r="F77" s="64"/>
      <c r="G77" s="64"/>
      <c r="H77" s="64"/>
      <c r="I77" s="64"/>
      <c r="J77" s="64"/>
      <c r="K77" s="64"/>
      <c r="L77" s="64"/>
      <c r="M77" s="23"/>
      <c r="N77" s="23"/>
      <c r="O77" s="29"/>
    </row>
    <row r="78" spans="1:15" s="22" customFormat="1" ht="12.75" customHeight="1" x14ac:dyDescent="0.2">
      <c r="A78" s="64"/>
      <c r="B78" s="64"/>
      <c r="C78" s="64"/>
      <c r="D78" s="64"/>
      <c r="E78" s="64"/>
      <c r="F78" s="64"/>
      <c r="G78" s="64"/>
      <c r="H78" s="64"/>
      <c r="I78" s="64"/>
      <c r="J78" s="64"/>
      <c r="K78" s="64"/>
      <c r="L78" s="64"/>
      <c r="M78" s="23"/>
      <c r="N78" s="23"/>
      <c r="O78" s="29"/>
    </row>
    <row r="79" spans="1:15" s="25" customFormat="1" ht="25.5" x14ac:dyDescent="0.2">
      <c r="A79" s="65"/>
      <c r="B79" s="107" t="s">
        <v>383</v>
      </c>
      <c r="C79" s="107"/>
      <c r="D79" s="107"/>
      <c r="E79" s="107"/>
      <c r="F79" s="107"/>
      <c r="G79" s="107"/>
      <c r="H79" s="107"/>
      <c r="I79" s="107"/>
      <c r="J79" s="107"/>
      <c r="K79" s="107"/>
      <c r="L79" s="65"/>
      <c r="M79" s="26" t="s">
        <v>383</v>
      </c>
      <c r="N79" s="26"/>
      <c r="O79" s="30"/>
    </row>
    <row r="80" spans="1:15" s="22" customFormat="1" ht="12.75" customHeight="1" x14ac:dyDescent="0.2">
      <c r="A80" s="64"/>
      <c r="B80" s="64"/>
      <c r="C80" s="64"/>
      <c r="D80" s="64"/>
      <c r="E80" s="64"/>
      <c r="F80" s="64"/>
      <c r="G80" s="64"/>
      <c r="H80" s="64"/>
      <c r="I80" s="64"/>
      <c r="J80" s="64"/>
      <c r="K80" s="64"/>
      <c r="L80" s="64"/>
      <c r="M80" s="23"/>
      <c r="N80" s="23"/>
      <c r="O80" s="29"/>
    </row>
    <row r="81" spans="1:15" s="54" customFormat="1" ht="12.75" customHeight="1" x14ac:dyDescent="0.2">
      <c r="A81" s="66"/>
      <c r="B81" s="66"/>
      <c r="C81" s="66"/>
      <c r="D81" s="66"/>
      <c r="E81" s="66"/>
      <c r="F81" s="66"/>
      <c r="G81" s="66"/>
      <c r="H81" s="66"/>
      <c r="I81" s="108" t="s">
        <v>403</v>
      </c>
      <c r="J81" s="108"/>
      <c r="K81" s="108"/>
      <c r="L81" s="66"/>
    </row>
    <row r="82" spans="1:15" s="54" customFormat="1" ht="12.75" x14ac:dyDescent="0.2">
      <c r="A82" s="66"/>
      <c r="B82" s="66"/>
      <c r="C82" s="66"/>
      <c r="D82" s="66"/>
      <c r="E82" s="66"/>
      <c r="F82" s="66"/>
      <c r="G82" s="66"/>
      <c r="H82" s="66"/>
      <c r="I82" s="67" t="s">
        <v>289</v>
      </c>
      <c r="J82" s="67" t="s">
        <v>290</v>
      </c>
      <c r="K82" s="67" t="s">
        <v>291</v>
      </c>
      <c r="L82" s="66"/>
    </row>
    <row r="83" spans="1:15" s="22" customFormat="1" ht="12.75" x14ac:dyDescent="0.2">
      <c r="A83" s="64"/>
      <c r="B83" s="106" t="s">
        <v>52</v>
      </c>
      <c r="C83" s="106"/>
      <c r="D83" s="106"/>
      <c r="E83" s="106"/>
      <c r="F83" s="106"/>
      <c r="G83" s="106"/>
      <c r="H83" s="106"/>
      <c r="I83" s="72">
        <v>22.3</v>
      </c>
      <c r="J83" s="72">
        <v>23</v>
      </c>
      <c r="K83" s="72">
        <v>24</v>
      </c>
      <c r="L83" s="71" t="s">
        <v>406</v>
      </c>
      <c r="M83" s="76" t="s">
        <v>406</v>
      </c>
      <c r="N83" s="23" t="s">
        <v>52</v>
      </c>
      <c r="O83" s="29"/>
    </row>
    <row r="84" spans="1:15" s="22" customFormat="1" ht="12.75" x14ac:dyDescent="0.2">
      <c r="A84" s="64"/>
      <c r="B84" s="106" t="s">
        <v>53</v>
      </c>
      <c r="C84" s="106"/>
      <c r="D84" s="106"/>
      <c r="E84" s="106"/>
      <c r="F84" s="106"/>
      <c r="G84" s="106"/>
      <c r="H84" s="106"/>
      <c r="I84" s="72">
        <v>77.7</v>
      </c>
      <c r="J84" s="72">
        <v>77</v>
      </c>
      <c r="K84" s="72">
        <v>76</v>
      </c>
      <c r="L84" s="71" t="s">
        <v>406</v>
      </c>
      <c r="M84" s="76" t="s">
        <v>406</v>
      </c>
      <c r="N84" s="23" t="s">
        <v>53</v>
      </c>
      <c r="O84" s="29"/>
    </row>
    <row r="85" spans="1:15" s="22" customFormat="1" ht="12.75" x14ac:dyDescent="0.2">
      <c r="A85" s="64"/>
      <c r="B85" s="81"/>
      <c r="C85" s="81"/>
      <c r="D85" s="81"/>
      <c r="E85" s="81"/>
      <c r="F85" s="81"/>
      <c r="G85" s="81"/>
      <c r="H85" s="81"/>
      <c r="I85" s="71"/>
      <c r="J85" s="71"/>
      <c r="K85" s="71"/>
      <c r="L85" s="71"/>
      <c r="M85" s="76"/>
      <c r="N85" s="23"/>
      <c r="O85" s="29"/>
    </row>
    <row r="86" spans="1:15" s="22" customFormat="1" ht="12.75" x14ac:dyDescent="0.2">
      <c r="A86" s="64"/>
      <c r="B86" s="106" t="s">
        <v>24</v>
      </c>
      <c r="C86" s="106"/>
      <c r="D86" s="106"/>
      <c r="E86" s="106"/>
      <c r="F86" s="106"/>
      <c r="G86" s="106"/>
      <c r="H86" s="106"/>
      <c r="I86" s="70">
        <v>11693</v>
      </c>
      <c r="J86" s="70">
        <v>11525</v>
      </c>
      <c r="K86" s="70">
        <v>11110</v>
      </c>
      <c r="L86" s="69" t="s">
        <v>406</v>
      </c>
      <c r="M86" s="77" t="s">
        <v>406</v>
      </c>
      <c r="N86" s="23" t="s">
        <v>24</v>
      </c>
      <c r="O86" s="29"/>
    </row>
    <row r="87" spans="1:15" s="22" customFormat="1" ht="12.75" customHeight="1" x14ac:dyDescent="0.2">
      <c r="A87" s="64"/>
      <c r="B87" s="64"/>
      <c r="C87" s="64"/>
      <c r="D87" s="64"/>
      <c r="E87" s="64"/>
      <c r="F87" s="64"/>
      <c r="G87" s="64"/>
      <c r="H87" s="64"/>
      <c r="I87" s="64"/>
      <c r="J87" s="64"/>
      <c r="K87" s="64"/>
      <c r="L87" s="64"/>
      <c r="M87" s="23"/>
      <c r="N87" s="23"/>
      <c r="O87" s="29"/>
    </row>
    <row r="88" spans="1:15" s="22" customFormat="1" ht="12.75" hidden="1" customHeight="1" x14ac:dyDescent="0.2">
      <c r="A88" s="64"/>
      <c r="B88" s="64"/>
      <c r="C88" s="64"/>
      <c r="D88" s="64"/>
      <c r="E88" s="64"/>
      <c r="F88" s="64"/>
      <c r="G88" s="64"/>
      <c r="H88" s="64"/>
      <c r="I88" s="64"/>
      <c r="J88" s="64"/>
      <c r="K88" s="64"/>
      <c r="L88" s="64"/>
      <c r="M88" s="23"/>
      <c r="N88" s="23"/>
      <c r="O88" s="29"/>
    </row>
    <row r="89" spans="1:15" s="22" customFormat="1" ht="12.75" hidden="1" customHeight="1" x14ac:dyDescent="0.2">
      <c r="A89" s="64"/>
      <c r="B89" s="64"/>
      <c r="C89" s="64"/>
      <c r="D89" s="64"/>
      <c r="E89" s="64"/>
      <c r="F89" s="64"/>
      <c r="G89" s="64"/>
      <c r="H89" s="64"/>
      <c r="I89" s="64"/>
      <c r="J89" s="64"/>
      <c r="K89" s="64"/>
      <c r="L89" s="64"/>
      <c r="M89" s="23"/>
      <c r="N89" s="23"/>
      <c r="O89" s="29"/>
    </row>
    <row r="90" spans="1:15" s="22" customFormat="1" ht="12.75" hidden="1" customHeight="1" x14ac:dyDescent="0.2">
      <c r="A90" s="64"/>
      <c r="B90" s="64"/>
      <c r="C90" s="64"/>
      <c r="D90" s="64"/>
      <c r="E90" s="64"/>
      <c r="F90" s="64"/>
      <c r="G90" s="64"/>
      <c r="H90" s="64"/>
      <c r="I90" s="64"/>
      <c r="J90" s="64"/>
      <c r="K90" s="64"/>
      <c r="L90" s="64"/>
      <c r="M90" s="23"/>
      <c r="N90" s="23"/>
      <c r="O90" s="29"/>
    </row>
    <row r="91" spans="1:15" s="22" customFormat="1" ht="12.75" hidden="1" customHeight="1" x14ac:dyDescent="0.2">
      <c r="A91" s="64"/>
      <c r="B91" s="64"/>
      <c r="C91" s="64"/>
      <c r="D91" s="64"/>
      <c r="E91" s="64"/>
      <c r="F91" s="64"/>
      <c r="G91" s="64"/>
      <c r="H91" s="64"/>
      <c r="I91" s="64"/>
      <c r="J91" s="64"/>
      <c r="K91" s="64"/>
      <c r="L91" s="64"/>
      <c r="M91" s="23"/>
      <c r="N91" s="23"/>
      <c r="O91" s="29"/>
    </row>
    <row r="92" spans="1:15" s="22" customFormat="1" ht="12.75" hidden="1" customHeight="1" x14ac:dyDescent="0.2">
      <c r="A92" s="64"/>
      <c r="B92" s="64"/>
      <c r="C92" s="64"/>
      <c r="D92" s="64"/>
      <c r="E92" s="64"/>
      <c r="F92" s="64"/>
      <c r="G92" s="64"/>
      <c r="H92" s="64"/>
      <c r="I92" s="64"/>
      <c r="J92" s="64"/>
      <c r="K92" s="64"/>
      <c r="L92" s="64"/>
      <c r="M92" s="23"/>
      <c r="N92" s="23"/>
      <c r="O92" s="29"/>
    </row>
    <row r="93" spans="1:15" s="22" customFormat="1" ht="12.75" hidden="1" customHeight="1" x14ac:dyDescent="0.2">
      <c r="A93" s="64"/>
      <c r="B93" s="64"/>
      <c r="C93" s="64"/>
      <c r="D93" s="64"/>
      <c r="E93" s="64"/>
      <c r="F93" s="64"/>
      <c r="G93" s="64"/>
      <c r="H93" s="64"/>
      <c r="I93" s="64"/>
      <c r="J93" s="64"/>
      <c r="K93" s="64"/>
      <c r="L93" s="64"/>
      <c r="M93" s="23"/>
      <c r="N93" s="23"/>
      <c r="O93" s="29"/>
    </row>
    <row r="94" spans="1:15" s="22" customFormat="1" ht="12.75" hidden="1" customHeight="1" x14ac:dyDescent="0.2">
      <c r="A94" s="64"/>
      <c r="B94" s="64"/>
      <c r="C94" s="64"/>
      <c r="D94" s="64"/>
      <c r="E94" s="64"/>
      <c r="F94" s="64"/>
      <c r="G94" s="64"/>
      <c r="H94" s="64"/>
      <c r="I94" s="64"/>
      <c r="J94" s="64"/>
      <c r="K94" s="64"/>
      <c r="L94" s="64"/>
      <c r="M94" s="23"/>
      <c r="N94" s="23"/>
      <c r="O94" s="29"/>
    </row>
    <row r="95" spans="1:15" s="22" customFormat="1" ht="12.75" hidden="1" customHeight="1" x14ac:dyDescent="0.2">
      <c r="A95" s="64"/>
      <c r="B95" s="64"/>
      <c r="C95" s="64"/>
      <c r="D95" s="64"/>
      <c r="E95" s="64"/>
      <c r="F95" s="64"/>
      <c r="G95" s="64"/>
      <c r="H95" s="64"/>
      <c r="I95" s="64"/>
      <c r="J95" s="64"/>
      <c r="K95" s="64"/>
      <c r="L95" s="64"/>
      <c r="M95" s="23"/>
      <c r="N95" s="23"/>
      <c r="O95" s="29"/>
    </row>
    <row r="96" spans="1:15" s="22" customFormat="1" ht="12.75" hidden="1" customHeight="1" x14ac:dyDescent="0.2">
      <c r="A96" s="64"/>
      <c r="B96" s="64"/>
      <c r="C96" s="64"/>
      <c r="D96" s="64"/>
      <c r="E96" s="64"/>
      <c r="F96" s="64"/>
      <c r="G96" s="64"/>
      <c r="H96" s="64"/>
      <c r="I96" s="64"/>
      <c r="J96" s="64"/>
      <c r="K96" s="64"/>
      <c r="L96" s="64"/>
      <c r="M96" s="23"/>
      <c r="N96" s="23"/>
      <c r="O96" s="29"/>
    </row>
    <row r="97" spans="1:15" s="22" customFormat="1" ht="12.75" hidden="1" customHeight="1" x14ac:dyDescent="0.2">
      <c r="A97" s="64"/>
      <c r="B97" s="64"/>
      <c r="C97" s="64"/>
      <c r="D97" s="64"/>
      <c r="E97" s="64"/>
      <c r="F97" s="64"/>
      <c r="G97" s="64"/>
      <c r="H97" s="64"/>
      <c r="I97" s="64"/>
      <c r="J97" s="64"/>
      <c r="K97" s="64"/>
      <c r="L97" s="64"/>
      <c r="M97" s="23"/>
      <c r="N97" s="23"/>
      <c r="O97" s="29"/>
    </row>
    <row r="98" spans="1:15" s="22" customFormat="1" ht="12.75" hidden="1" customHeight="1" x14ac:dyDescent="0.2">
      <c r="A98" s="64"/>
      <c r="B98" s="64"/>
      <c r="C98" s="64"/>
      <c r="D98" s="64"/>
      <c r="E98" s="64"/>
      <c r="F98" s="64"/>
      <c r="G98" s="64"/>
      <c r="H98" s="64"/>
      <c r="I98" s="64"/>
      <c r="J98" s="64"/>
      <c r="K98" s="64"/>
      <c r="L98" s="64"/>
      <c r="M98" s="23"/>
      <c r="N98" s="23"/>
      <c r="O98" s="29"/>
    </row>
    <row r="99" spans="1:15" s="22" customFormat="1" ht="12.75" hidden="1" customHeight="1" x14ac:dyDescent="0.2">
      <c r="A99" s="64"/>
      <c r="B99" s="64"/>
      <c r="C99" s="64"/>
      <c r="D99" s="64"/>
      <c r="E99" s="64"/>
      <c r="F99" s="64"/>
      <c r="G99" s="64"/>
      <c r="H99" s="64"/>
      <c r="I99" s="64"/>
      <c r="J99" s="64"/>
      <c r="K99" s="64"/>
      <c r="L99" s="64"/>
      <c r="M99" s="23"/>
      <c r="N99" s="23"/>
      <c r="O99" s="29"/>
    </row>
    <row r="100" spans="1:15" s="22" customFormat="1" ht="12.75" hidden="1" customHeight="1" x14ac:dyDescent="0.2">
      <c r="A100" s="64"/>
      <c r="B100" s="64"/>
      <c r="C100" s="64"/>
      <c r="D100" s="64"/>
      <c r="E100" s="64"/>
      <c r="F100" s="64"/>
      <c r="G100" s="64"/>
      <c r="H100" s="64"/>
      <c r="I100" s="64"/>
      <c r="J100" s="64"/>
      <c r="K100" s="64"/>
      <c r="L100" s="64"/>
      <c r="M100" s="23"/>
      <c r="N100" s="23"/>
      <c r="O100" s="29"/>
    </row>
    <row r="101" spans="1:15" s="22" customFormat="1" ht="12.75" hidden="1" customHeight="1" x14ac:dyDescent="0.2">
      <c r="A101" s="64"/>
      <c r="B101" s="64"/>
      <c r="C101" s="64"/>
      <c r="D101" s="64"/>
      <c r="E101" s="64"/>
      <c r="F101" s="64"/>
      <c r="G101" s="64"/>
      <c r="H101" s="64"/>
      <c r="I101" s="64"/>
      <c r="J101" s="64"/>
      <c r="K101" s="64"/>
      <c r="L101" s="64"/>
      <c r="M101" s="23"/>
      <c r="N101" s="23"/>
      <c r="O101" s="29"/>
    </row>
    <row r="102" spans="1:15" s="22" customFormat="1" ht="12.75" hidden="1" x14ac:dyDescent="0.2">
      <c r="A102" s="64"/>
      <c r="B102" s="64"/>
      <c r="C102" s="64"/>
      <c r="D102" s="64"/>
      <c r="E102" s="64"/>
      <c r="F102" s="64"/>
      <c r="G102" s="64"/>
      <c r="H102" s="64"/>
      <c r="I102" s="64"/>
      <c r="J102" s="64"/>
      <c r="K102" s="64"/>
      <c r="L102" s="64"/>
      <c r="M102" s="23"/>
      <c r="N102" s="23"/>
      <c r="O102" s="29"/>
    </row>
    <row r="103" spans="1:15" s="22" customFormat="1" ht="12.75" hidden="1" x14ac:dyDescent="0.2">
      <c r="A103" s="64"/>
      <c r="B103" s="64"/>
      <c r="C103" s="64"/>
      <c r="D103" s="64"/>
      <c r="E103" s="64"/>
      <c r="F103" s="64"/>
      <c r="G103" s="64"/>
      <c r="H103" s="64"/>
      <c r="I103" s="64"/>
      <c r="J103" s="64"/>
      <c r="K103" s="64"/>
      <c r="L103" s="64"/>
      <c r="M103" s="23"/>
      <c r="N103" s="23"/>
      <c r="O103" s="29"/>
    </row>
    <row r="104" spans="1:15" s="22" customFormat="1" ht="12.75" hidden="1" x14ac:dyDescent="0.2">
      <c r="A104" s="64"/>
      <c r="B104" s="64"/>
      <c r="C104" s="64"/>
      <c r="D104" s="64"/>
      <c r="E104" s="64"/>
      <c r="F104" s="64"/>
      <c r="G104" s="64"/>
      <c r="H104" s="64"/>
      <c r="I104" s="64"/>
      <c r="J104" s="64"/>
      <c r="K104" s="64"/>
      <c r="L104" s="64"/>
      <c r="M104" s="23"/>
      <c r="N104" s="23"/>
      <c r="O104" s="29"/>
    </row>
    <row r="105" spans="1:15" s="22" customFormat="1" ht="12.75" hidden="1" x14ac:dyDescent="0.2">
      <c r="A105" s="64"/>
      <c r="B105" s="64"/>
      <c r="C105" s="64"/>
      <c r="D105" s="64"/>
      <c r="E105" s="64"/>
      <c r="F105" s="64"/>
      <c r="G105" s="64"/>
      <c r="H105" s="64"/>
      <c r="I105" s="64"/>
      <c r="J105" s="64"/>
      <c r="K105" s="64"/>
      <c r="L105" s="64"/>
      <c r="M105" s="23"/>
      <c r="N105" s="23"/>
      <c r="O105" s="29"/>
    </row>
    <row r="106" spans="1:15" s="22" customFormat="1" ht="12.75" hidden="1" x14ac:dyDescent="0.2">
      <c r="A106" s="64"/>
      <c r="B106" s="64"/>
      <c r="C106" s="64"/>
      <c r="D106" s="64"/>
      <c r="E106" s="64"/>
      <c r="F106" s="64"/>
      <c r="G106" s="64"/>
      <c r="H106" s="64"/>
      <c r="I106" s="64"/>
      <c r="J106" s="64"/>
      <c r="K106" s="64"/>
      <c r="L106" s="64"/>
      <c r="M106" s="23"/>
      <c r="N106" s="23"/>
      <c r="O106" s="29"/>
    </row>
    <row r="107" spans="1:15" ht="12.75" hidden="1" x14ac:dyDescent="0.2">
      <c r="A107" s="64"/>
      <c r="B107" s="64"/>
      <c r="C107" s="64"/>
      <c r="D107" s="64"/>
      <c r="E107" s="64"/>
      <c r="F107" s="64"/>
      <c r="G107" s="64"/>
      <c r="H107" s="64"/>
      <c r="I107" s="64"/>
      <c r="J107" s="64"/>
      <c r="K107" s="64"/>
      <c r="L107" s="64"/>
    </row>
    <row r="108" spans="1:15" ht="12.75" hidden="1" x14ac:dyDescent="0.2">
      <c r="A108" s="64"/>
      <c r="B108" s="64"/>
      <c r="C108" s="64"/>
      <c r="D108" s="64"/>
      <c r="E108" s="64"/>
      <c r="F108" s="64"/>
      <c r="G108" s="64"/>
      <c r="H108" s="64"/>
      <c r="I108" s="64"/>
      <c r="J108" s="64"/>
      <c r="K108" s="64"/>
      <c r="L108" s="64"/>
    </row>
    <row r="109" spans="1:15" ht="12.75" hidden="1" x14ac:dyDescent="0.2">
      <c r="A109" s="64"/>
      <c r="B109" s="64"/>
      <c r="C109" s="64"/>
      <c r="D109" s="64"/>
      <c r="E109" s="64"/>
      <c r="F109" s="64"/>
      <c r="G109" s="64"/>
      <c r="H109" s="64"/>
      <c r="I109" s="64"/>
      <c r="J109" s="64"/>
      <c r="K109" s="64"/>
      <c r="L109" s="64"/>
    </row>
    <row r="110" spans="1:15" ht="12.75" hidden="1" x14ac:dyDescent="0.2">
      <c r="A110" s="64"/>
      <c r="B110" s="64"/>
      <c r="C110" s="64"/>
      <c r="D110" s="64"/>
      <c r="E110" s="64"/>
      <c r="F110" s="64"/>
      <c r="G110" s="64"/>
      <c r="H110" s="64"/>
      <c r="I110" s="64"/>
      <c r="J110" s="64"/>
      <c r="K110" s="64"/>
      <c r="L110" s="64"/>
    </row>
    <row r="111" spans="1:15" ht="12.75" hidden="1" x14ac:dyDescent="0.2">
      <c r="A111" s="64"/>
      <c r="B111" s="64"/>
      <c r="C111" s="64"/>
      <c r="D111" s="64"/>
      <c r="E111" s="64"/>
      <c r="F111" s="64"/>
      <c r="G111" s="64"/>
      <c r="H111" s="64"/>
      <c r="I111" s="64"/>
      <c r="J111" s="64"/>
      <c r="K111" s="64"/>
      <c r="L111" s="64"/>
    </row>
    <row r="112" spans="1:15" ht="12.75" hidden="1" x14ac:dyDescent="0.2">
      <c r="A112" s="64"/>
      <c r="B112" s="64"/>
      <c r="C112" s="64"/>
      <c r="D112" s="64"/>
      <c r="E112" s="64"/>
      <c r="F112" s="64"/>
      <c r="G112" s="64"/>
      <c r="H112" s="64"/>
      <c r="I112" s="64"/>
      <c r="J112" s="64"/>
      <c r="K112" s="64"/>
      <c r="L112" s="64"/>
    </row>
    <row r="113" spans="1:12" ht="12.75" hidden="1" x14ac:dyDescent="0.2">
      <c r="A113" s="64"/>
      <c r="B113" s="64"/>
      <c r="C113" s="64"/>
      <c r="D113" s="64"/>
      <c r="E113" s="64"/>
      <c r="F113" s="64"/>
      <c r="G113" s="64"/>
      <c r="H113" s="64"/>
      <c r="I113" s="64"/>
      <c r="J113" s="64"/>
      <c r="K113" s="64"/>
      <c r="L113" s="64"/>
    </row>
    <row r="114" spans="1:12" ht="12.75" hidden="1" x14ac:dyDescent="0.2">
      <c r="A114" s="64"/>
      <c r="B114" s="64"/>
      <c r="C114" s="64"/>
      <c r="D114" s="64"/>
      <c r="E114" s="64"/>
      <c r="F114" s="64"/>
      <c r="G114" s="64"/>
      <c r="H114" s="64"/>
      <c r="I114" s="64"/>
      <c r="J114" s="64"/>
      <c r="K114" s="64"/>
      <c r="L114" s="64"/>
    </row>
    <row r="115" spans="1:12" ht="12.75" hidden="1" x14ac:dyDescent="0.2">
      <c r="A115" s="64"/>
      <c r="B115" s="64"/>
      <c r="C115" s="64"/>
      <c r="D115" s="64"/>
      <c r="E115" s="64"/>
      <c r="F115" s="64"/>
      <c r="G115" s="64"/>
      <c r="H115" s="64"/>
      <c r="I115" s="64"/>
      <c r="J115" s="64"/>
      <c r="K115" s="64"/>
      <c r="L115" s="64"/>
    </row>
    <row r="116" spans="1:12" ht="12.75" hidden="1" x14ac:dyDescent="0.2">
      <c r="A116" s="64"/>
      <c r="B116" s="64"/>
      <c r="C116" s="64"/>
      <c r="D116" s="64"/>
      <c r="E116" s="64"/>
      <c r="F116" s="64"/>
      <c r="G116" s="64"/>
      <c r="H116" s="64"/>
      <c r="I116" s="64"/>
      <c r="J116" s="64"/>
      <c r="K116" s="64"/>
      <c r="L116" s="64"/>
    </row>
    <row r="117" spans="1:12" ht="12.75" hidden="1" x14ac:dyDescent="0.2">
      <c r="A117" s="64"/>
      <c r="B117" s="64"/>
      <c r="C117" s="64"/>
      <c r="D117" s="64"/>
      <c r="E117" s="64"/>
      <c r="F117" s="64"/>
      <c r="G117" s="64"/>
      <c r="H117" s="64"/>
      <c r="I117" s="64"/>
      <c r="J117" s="64"/>
      <c r="K117" s="64"/>
      <c r="L117" s="64"/>
    </row>
    <row r="118" spans="1:12" ht="12.75" hidden="1" x14ac:dyDescent="0.2">
      <c r="A118" s="64"/>
      <c r="B118" s="64"/>
      <c r="C118" s="64"/>
      <c r="D118" s="64"/>
      <c r="E118" s="64"/>
      <c r="F118" s="64"/>
      <c r="G118" s="64"/>
      <c r="H118" s="64"/>
      <c r="I118" s="64"/>
      <c r="J118" s="64"/>
      <c r="K118" s="64"/>
      <c r="L118" s="64"/>
    </row>
    <row r="119" spans="1:12" ht="12.75" hidden="1" x14ac:dyDescent="0.2">
      <c r="A119" s="64"/>
      <c r="B119" s="64"/>
      <c r="C119" s="64"/>
      <c r="D119" s="64"/>
      <c r="E119" s="64"/>
      <c r="F119" s="64"/>
      <c r="G119" s="64"/>
      <c r="H119" s="64"/>
      <c r="I119" s="64"/>
      <c r="J119" s="64"/>
      <c r="K119" s="64"/>
      <c r="L119" s="64"/>
    </row>
    <row r="120" spans="1:12" ht="12.75" hidden="1" x14ac:dyDescent="0.2">
      <c r="A120" s="64"/>
      <c r="B120" s="64"/>
      <c r="C120" s="64"/>
      <c r="D120" s="64"/>
      <c r="E120" s="64"/>
      <c r="F120" s="64"/>
      <c r="G120" s="64"/>
      <c r="H120" s="64"/>
      <c r="I120" s="64"/>
      <c r="J120" s="64"/>
      <c r="K120" s="64"/>
      <c r="L120" s="64"/>
    </row>
    <row r="121" spans="1:12" ht="12.75" hidden="1" x14ac:dyDescent="0.2">
      <c r="A121" s="64"/>
      <c r="B121" s="64"/>
      <c r="C121" s="64"/>
      <c r="D121" s="64"/>
      <c r="E121" s="64"/>
      <c r="F121" s="64"/>
      <c r="G121" s="64"/>
      <c r="H121" s="64"/>
      <c r="I121" s="64"/>
      <c r="J121" s="64"/>
      <c r="K121" s="64"/>
      <c r="L121" s="64"/>
    </row>
    <row r="122" spans="1:12" ht="12.75" hidden="1" x14ac:dyDescent="0.2">
      <c r="A122" s="64"/>
      <c r="B122" s="64"/>
      <c r="C122" s="64"/>
      <c r="D122" s="64"/>
      <c r="E122" s="64"/>
      <c r="F122" s="64"/>
      <c r="G122" s="64"/>
      <c r="H122" s="64"/>
      <c r="I122" s="64"/>
      <c r="J122" s="64"/>
      <c r="K122" s="64"/>
      <c r="L122" s="64"/>
    </row>
    <row r="123" spans="1:12" ht="12.75" hidden="1" x14ac:dyDescent="0.2">
      <c r="A123" s="64"/>
      <c r="B123" s="64"/>
      <c r="C123" s="64"/>
      <c r="D123" s="64"/>
      <c r="E123" s="64"/>
      <c r="F123" s="64"/>
      <c r="G123" s="64"/>
      <c r="H123" s="64"/>
      <c r="I123" s="64"/>
      <c r="J123" s="64"/>
      <c r="K123" s="64"/>
      <c r="L123" s="64"/>
    </row>
    <row r="124" spans="1:12" ht="12.75" hidden="1" x14ac:dyDescent="0.2">
      <c r="A124" s="64"/>
      <c r="B124" s="64"/>
      <c r="C124" s="64"/>
      <c r="D124" s="64"/>
      <c r="E124" s="64"/>
      <c r="F124" s="64"/>
      <c r="G124" s="64"/>
      <c r="H124" s="64"/>
      <c r="I124" s="64"/>
      <c r="J124" s="64"/>
      <c r="K124" s="64"/>
      <c r="L124" s="64"/>
    </row>
    <row r="125" spans="1:12" ht="12.75" hidden="1" x14ac:dyDescent="0.2">
      <c r="A125" s="64"/>
      <c r="B125" s="64"/>
      <c r="C125" s="64"/>
      <c r="D125" s="64"/>
      <c r="E125" s="64"/>
      <c r="F125" s="64"/>
      <c r="G125" s="64"/>
      <c r="H125" s="64"/>
      <c r="I125" s="64"/>
      <c r="J125" s="64"/>
      <c r="K125" s="64"/>
      <c r="L125" s="64"/>
    </row>
    <row r="126" spans="1:12" ht="12.75" hidden="1" x14ac:dyDescent="0.2">
      <c r="A126" s="64"/>
      <c r="B126" s="64"/>
      <c r="C126" s="64"/>
      <c r="D126" s="64"/>
      <c r="E126" s="64"/>
      <c r="F126" s="64"/>
      <c r="G126" s="64"/>
      <c r="H126" s="64"/>
      <c r="I126" s="64"/>
      <c r="J126" s="64"/>
      <c r="K126" s="64"/>
      <c r="L126" s="64"/>
    </row>
    <row r="127" spans="1:12" ht="12.75" hidden="1" x14ac:dyDescent="0.2">
      <c r="A127" s="64"/>
      <c r="B127" s="64"/>
      <c r="C127" s="64"/>
      <c r="D127" s="64"/>
      <c r="E127" s="64"/>
      <c r="F127" s="64"/>
      <c r="G127" s="64"/>
      <c r="H127" s="64"/>
      <c r="I127" s="64"/>
      <c r="J127" s="64"/>
      <c r="K127" s="64"/>
      <c r="L127" s="64"/>
    </row>
    <row r="128" spans="1:12" ht="12.75" hidden="1" x14ac:dyDescent="0.2">
      <c r="A128" s="64"/>
      <c r="B128" s="64"/>
      <c r="C128" s="64"/>
      <c r="D128" s="64"/>
      <c r="E128" s="64"/>
      <c r="F128" s="64"/>
      <c r="G128" s="64"/>
      <c r="H128" s="64"/>
      <c r="I128" s="64"/>
      <c r="J128" s="64"/>
      <c r="K128" s="64"/>
      <c r="L128" s="64"/>
    </row>
    <row r="129" spans="1:12" ht="12.75" hidden="1" x14ac:dyDescent="0.2">
      <c r="A129" s="64"/>
      <c r="B129" s="64"/>
      <c r="C129" s="64"/>
      <c r="D129" s="64"/>
      <c r="E129" s="64"/>
      <c r="F129" s="64"/>
      <c r="G129" s="64"/>
      <c r="H129" s="64"/>
      <c r="I129" s="64"/>
      <c r="J129" s="64"/>
      <c r="K129" s="64"/>
      <c r="L129" s="64"/>
    </row>
    <row r="130" spans="1:12" ht="12.75" hidden="1" x14ac:dyDescent="0.2">
      <c r="A130" s="64"/>
      <c r="B130" s="64"/>
      <c r="C130" s="64"/>
      <c r="D130" s="64"/>
      <c r="E130" s="64"/>
      <c r="F130" s="64"/>
      <c r="G130" s="64"/>
      <c r="H130" s="64"/>
      <c r="I130" s="64"/>
      <c r="J130" s="64"/>
      <c r="K130" s="64"/>
      <c r="L130" s="64"/>
    </row>
    <row r="131" spans="1:12" ht="12.75" hidden="1" x14ac:dyDescent="0.2">
      <c r="A131" s="64"/>
      <c r="B131" s="64"/>
      <c r="C131" s="64"/>
      <c r="D131" s="64"/>
      <c r="E131" s="64"/>
      <c r="F131" s="64"/>
      <c r="G131" s="64"/>
      <c r="H131" s="64"/>
      <c r="I131" s="64"/>
      <c r="J131" s="64"/>
      <c r="K131" s="64"/>
      <c r="L131" s="64"/>
    </row>
    <row r="132" spans="1:12" ht="12.75" hidden="1" x14ac:dyDescent="0.2">
      <c r="A132" s="64"/>
      <c r="B132" s="64"/>
      <c r="C132" s="64"/>
      <c r="D132" s="64"/>
      <c r="E132" s="64"/>
      <c r="F132" s="64"/>
      <c r="G132" s="64"/>
      <c r="H132" s="64"/>
      <c r="I132" s="64"/>
      <c r="J132" s="64"/>
      <c r="K132" s="64"/>
      <c r="L132" s="64"/>
    </row>
    <row r="133" spans="1:12" ht="12.75" hidden="1" x14ac:dyDescent="0.2">
      <c r="A133" s="64"/>
      <c r="B133" s="64"/>
      <c r="C133" s="64"/>
      <c r="D133" s="64"/>
      <c r="E133" s="64"/>
      <c r="F133" s="64"/>
      <c r="G133" s="64"/>
      <c r="H133" s="64"/>
      <c r="I133" s="64"/>
      <c r="J133" s="64"/>
      <c r="K133" s="64"/>
      <c r="L133" s="64"/>
    </row>
    <row r="134" spans="1:12" ht="12.75" hidden="1" x14ac:dyDescent="0.2">
      <c r="A134" s="64"/>
      <c r="B134" s="64"/>
      <c r="C134" s="64"/>
      <c r="D134" s="64"/>
      <c r="E134" s="64"/>
      <c r="F134" s="64"/>
      <c r="G134" s="64"/>
      <c r="H134" s="64"/>
      <c r="I134" s="64"/>
      <c r="J134" s="64"/>
      <c r="K134" s="64"/>
      <c r="L134" s="64"/>
    </row>
    <row r="135" spans="1:12" ht="12.75" hidden="1" x14ac:dyDescent="0.2">
      <c r="A135" s="64"/>
      <c r="B135" s="64"/>
      <c r="C135" s="64"/>
      <c r="D135" s="64"/>
      <c r="E135" s="64"/>
      <c r="F135" s="64"/>
      <c r="G135" s="64"/>
      <c r="H135" s="64"/>
      <c r="I135" s="64"/>
      <c r="J135" s="64"/>
      <c r="K135" s="64"/>
      <c r="L135" s="64"/>
    </row>
    <row r="136" spans="1:12" ht="12.75" hidden="1" x14ac:dyDescent="0.2">
      <c r="A136" s="64"/>
      <c r="B136" s="64"/>
      <c r="C136" s="64"/>
      <c r="D136" s="64"/>
      <c r="E136" s="64"/>
      <c r="F136" s="64"/>
      <c r="G136" s="64"/>
      <c r="H136" s="64"/>
      <c r="I136" s="64"/>
      <c r="J136" s="64"/>
      <c r="K136" s="64"/>
      <c r="L136" s="64"/>
    </row>
    <row r="137" spans="1:12" ht="12.75" hidden="1" x14ac:dyDescent="0.2">
      <c r="A137" s="64"/>
      <c r="B137" s="64"/>
      <c r="C137" s="64"/>
      <c r="D137" s="64"/>
      <c r="E137" s="64"/>
      <c r="F137" s="64"/>
      <c r="G137" s="64"/>
      <c r="H137" s="64"/>
      <c r="I137" s="64"/>
      <c r="J137" s="64"/>
      <c r="K137" s="64"/>
      <c r="L137" s="64"/>
    </row>
    <row r="138" spans="1:12" ht="12.75" hidden="1" x14ac:dyDescent="0.2">
      <c r="A138" s="64"/>
      <c r="B138" s="64"/>
      <c r="C138" s="64"/>
      <c r="D138" s="64"/>
      <c r="E138" s="64"/>
      <c r="F138" s="64"/>
      <c r="G138" s="64"/>
      <c r="H138" s="64"/>
      <c r="I138" s="64"/>
      <c r="J138" s="64"/>
      <c r="K138" s="64"/>
      <c r="L138" s="64"/>
    </row>
    <row r="139" spans="1:12" ht="12.75" hidden="1" x14ac:dyDescent="0.2">
      <c r="A139" s="64"/>
      <c r="B139" s="64"/>
      <c r="C139" s="64"/>
      <c r="D139" s="64"/>
      <c r="E139" s="64"/>
      <c r="F139" s="64"/>
      <c r="G139" s="64"/>
      <c r="H139" s="64"/>
      <c r="I139" s="64"/>
      <c r="J139" s="64"/>
      <c r="K139" s="64"/>
      <c r="L139" s="64"/>
    </row>
    <row r="140" spans="1:12" ht="12.75" hidden="1" x14ac:dyDescent="0.2">
      <c r="A140" s="64"/>
      <c r="B140" s="64"/>
      <c r="C140" s="64"/>
      <c r="D140" s="64"/>
      <c r="E140" s="64"/>
      <c r="F140" s="64"/>
      <c r="G140" s="64"/>
      <c r="H140" s="64"/>
      <c r="I140" s="64"/>
      <c r="J140" s="64"/>
      <c r="K140" s="64"/>
      <c r="L140" s="64"/>
    </row>
    <row r="141" spans="1:12" ht="12.75" hidden="1" x14ac:dyDescent="0.2">
      <c r="A141" s="64"/>
      <c r="B141" s="64"/>
      <c r="C141" s="64"/>
      <c r="D141" s="64"/>
      <c r="E141" s="64"/>
      <c r="F141" s="64"/>
      <c r="G141" s="64"/>
      <c r="H141" s="64"/>
      <c r="I141" s="64"/>
      <c r="J141" s="64"/>
      <c r="K141" s="64"/>
      <c r="L141" s="64"/>
    </row>
    <row r="142" spans="1:12" ht="12.75" hidden="1" x14ac:dyDescent="0.2">
      <c r="A142" s="64"/>
      <c r="B142" s="64"/>
      <c r="C142" s="64"/>
      <c r="D142" s="64"/>
      <c r="E142" s="64"/>
      <c r="F142" s="64"/>
      <c r="G142" s="64"/>
      <c r="H142" s="64"/>
      <c r="I142" s="64"/>
      <c r="J142" s="64"/>
      <c r="K142" s="64"/>
      <c r="L142" s="64"/>
    </row>
    <row r="143" spans="1:12" ht="12.75" hidden="1" x14ac:dyDescent="0.2">
      <c r="A143" s="64"/>
      <c r="B143" s="64"/>
      <c r="C143" s="64"/>
      <c r="D143" s="64"/>
      <c r="E143" s="64"/>
      <c r="F143" s="64"/>
      <c r="G143" s="64"/>
      <c r="H143" s="64"/>
      <c r="I143" s="64"/>
      <c r="J143" s="64"/>
      <c r="K143" s="64"/>
      <c r="L143" s="64"/>
    </row>
    <row r="144" spans="1:12" ht="12.75" hidden="1" x14ac:dyDescent="0.2">
      <c r="A144" s="64"/>
      <c r="B144" s="64"/>
      <c r="C144" s="64"/>
      <c r="D144" s="64"/>
      <c r="E144" s="64"/>
      <c r="F144" s="64"/>
      <c r="G144" s="64"/>
      <c r="H144" s="64"/>
      <c r="I144" s="64"/>
      <c r="J144" s="64"/>
      <c r="K144" s="64"/>
      <c r="L144" s="64"/>
    </row>
    <row r="145" spans="1:12" ht="12.75" hidden="1" x14ac:dyDescent="0.2">
      <c r="A145" s="64"/>
      <c r="B145" s="64"/>
      <c r="C145" s="64"/>
      <c r="D145" s="64"/>
      <c r="E145" s="64"/>
      <c r="F145" s="64"/>
      <c r="G145" s="64"/>
      <c r="H145" s="64"/>
      <c r="I145" s="64"/>
      <c r="J145" s="64"/>
      <c r="K145" s="64"/>
      <c r="L145" s="64"/>
    </row>
    <row r="146" spans="1:12" ht="12.75" hidden="1" x14ac:dyDescent="0.2">
      <c r="A146" s="64"/>
      <c r="B146" s="64"/>
      <c r="C146" s="64"/>
      <c r="D146" s="64"/>
      <c r="E146" s="64"/>
      <c r="F146" s="64"/>
      <c r="G146" s="64"/>
      <c r="H146" s="64"/>
      <c r="I146" s="64"/>
      <c r="J146" s="64"/>
      <c r="K146" s="64"/>
      <c r="L146" s="64"/>
    </row>
    <row r="147" spans="1:12" ht="12.75" hidden="1" x14ac:dyDescent="0.2">
      <c r="A147" s="64"/>
      <c r="B147" s="64"/>
      <c r="C147" s="64"/>
      <c r="D147" s="64"/>
      <c r="E147" s="64"/>
      <c r="F147" s="64"/>
      <c r="G147" s="64"/>
      <c r="H147" s="64"/>
      <c r="I147" s="64"/>
      <c r="J147" s="64"/>
      <c r="K147" s="64"/>
      <c r="L147" s="64"/>
    </row>
    <row r="148" spans="1:12" ht="12.75" hidden="1" x14ac:dyDescent="0.2">
      <c r="A148" s="64"/>
      <c r="B148" s="64"/>
      <c r="C148" s="64"/>
      <c r="D148" s="64"/>
      <c r="E148" s="64"/>
      <c r="F148" s="64"/>
      <c r="G148" s="64"/>
      <c r="H148" s="64"/>
      <c r="I148" s="64"/>
      <c r="J148" s="64"/>
      <c r="K148" s="64"/>
      <c r="L148" s="64"/>
    </row>
    <row r="149" spans="1:12" ht="12.75" hidden="1" x14ac:dyDescent="0.2">
      <c r="A149" s="64"/>
      <c r="B149" s="64"/>
      <c r="C149" s="64"/>
      <c r="D149" s="64"/>
      <c r="E149" s="64"/>
      <c r="F149" s="64"/>
      <c r="G149" s="64"/>
      <c r="H149" s="64"/>
      <c r="I149" s="64"/>
      <c r="J149" s="64"/>
      <c r="K149" s="64"/>
      <c r="L149" s="64"/>
    </row>
    <row r="150" spans="1:12" ht="12.75" hidden="1" x14ac:dyDescent="0.2">
      <c r="A150" s="64"/>
      <c r="B150" s="64"/>
      <c r="C150" s="64"/>
      <c r="D150" s="64"/>
      <c r="E150" s="64"/>
      <c r="F150" s="64"/>
      <c r="G150" s="64"/>
      <c r="H150" s="64"/>
      <c r="I150" s="64"/>
      <c r="J150" s="64"/>
      <c r="K150" s="64"/>
      <c r="L150" s="64"/>
    </row>
    <row r="151" spans="1:12" ht="12.75" hidden="1" x14ac:dyDescent="0.2">
      <c r="A151" s="64"/>
      <c r="B151" s="64"/>
      <c r="C151" s="64"/>
      <c r="D151" s="64"/>
      <c r="E151" s="64"/>
      <c r="F151" s="64"/>
      <c r="G151" s="64"/>
      <c r="H151" s="64"/>
      <c r="I151" s="64"/>
      <c r="J151" s="64"/>
      <c r="K151" s="64"/>
      <c r="L151" s="64"/>
    </row>
    <row r="152" spans="1:12" ht="12.75" hidden="1" x14ac:dyDescent="0.2">
      <c r="A152" s="64"/>
      <c r="B152" s="64"/>
      <c r="C152" s="64"/>
      <c r="D152" s="64"/>
      <c r="E152" s="64"/>
      <c r="F152" s="64"/>
      <c r="G152" s="64"/>
      <c r="H152" s="64"/>
      <c r="I152" s="64"/>
      <c r="J152" s="64"/>
      <c r="K152" s="64"/>
      <c r="L152" s="64"/>
    </row>
    <row r="153" spans="1:12" ht="12.75" hidden="1" x14ac:dyDescent="0.2">
      <c r="A153" s="64"/>
      <c r="B153" s="64"/>
      <c r="C153" s="64"/>
      <c r="D153" s="64"/>
      <c r="E153" s="64"/>
      <c r="F153" s="64"/>
      <c r="G153" s="64"/>
      <c r="H153" s="64"/>
      <c r="I153" s="64"/>
      <c r="J153" s="64"/>
      <c r="K153" s="64"/>
      <c r="L153" s="64"/>
    </row>
    <row r="154" spans="1:12" ht="12.75" hidden="1" x14ac:dyDescent="0.2">
      <c r="A154" s="64"/>
      <c r="B154" s="64"/>
      <c r="C154" s="64"/>
      <c r="D154" s="64"/>
      <c r="E154" s="64"/>
      <c r="F154" s="64"/>
      <c r="G154" s="64"/>
      <c r="H154" s="64"/>
      <c r="I154" s="64"/>
      <c r="J154" s="64"/>
      <c r="K154" s="64"/>
      <c r="L154" s="64"/>
    </row>
    <row r="155" spans="1:12" ht="12.75" hidden="1" x14ac:dyDescent="0.2">
      <c r="A155" s="64"/>
      <c r="B155" s="64"/>
      <c r="C155" s="64"/>
      <c r="D155" s="64"/>
      <c r="E155" s="64"/>
      <c r="F155" s="64"/>
      <c r="G155" s="64"/>
      <c r="H155" s="64"/>
      <c r="I155" s="64"/>
      <c r="J155" s="64"/>
      <c r="K155" s="64"/>
      <c r="L155" s="64"/>
    </row>
    <row r="156" spans="1:12" ht="12.75" hidden="1" x14ac:dyDescent="0.2">
      <c r="A156" s="64"/>
      <c r="B156" s="64"/>
      <c r="C156" s="64"/>
      <c r="D156" s="64"/>
      <c r="E156" s="64"/>
      <c r="F156" s="64"/>
      <c r="G156" s="64"/>
      <c r="H156" s="64"/>
      <c r="I156" s="64"/>
      <c r="J156" s="64"/>
      <c r="K156" s="64"/>
      <c r="L156" s="64"/>
    </row>
    <row r="157" spans="1:12" ht="12.75" hidden="1" x14ac:dyDescent="0.2">
      <c r="A157" s="64"/>
      <c r="B157" s="64"/>
      <c r="C157" s="64"/>
      <c r="D157" s="64"/>
      <c r="E157" s="64"/>
      <c r="F157" s="64"/>
      <c r="G157" s="64"/>
      <c r="H157" s="64"/>
      <c r="I157" s="64"/>
      <c r="J157" s="64"/>
      <c r="K157" s="64"/>
      <c r="L157" s="64"/>
    </row>
    <row r="158" spans="1:12" ht="12.75" hidden="1" x14ac:dyDescent="0.2">
      <c r="A158" s="64"/>
      <c r="B158" s="64"/>
      <c r="C158" s="64"/>
      <c r="D158" s="64"/>
      <c r="E158" s="64"/>
      <c r="F158" s="64"/>
      <c r="G158" s="64"/>
      <c r="H158" s="64"/>
      <c r="I158" s="64"/>
      <c r="J158" s="64"/>
      <c r="K158" s="64"/>
      <c r="L158" s="64"/>
    </row>
    <row r="159" spans="1:12" ht="12.75" hidden="1" x14ac:dyDescent="0.2">
      <c r="A159" s="64"/>
      <c r="B159" s="64"/>
      <c r="C159" s="64"/>
      <c r="D159" s="64"/>
      <c r="E159" s="64"/>
      <c r="F159" s="64"/>
      <c r="G159" s="64"/>
      <c r="H159" s="64"/>
      <c r="I159" s="64"/>
      <c r="J159" s="64"/>
      <c r="K159" s="64"/>
      <c r="L159" s="64"/>
    </row>
    <row r="160" spans="1:12" ht="12.75" hidden="1" x14ac:dyDescent="0.2">
      <c r="A160" s="64"/>
      <c r="B160" s="64"/>
      <c r="C160" s="64"/>
      <c r="D160" s="64"/>
      <c r="E160" s="64"/>
      <c r="F160" s="64"/>
      <c r="G160" s="64"/>
      <c r="H160" s="64"/>
      <c r="I160" s="64"/>
      <c r="J160" s="64"/>
      <c r="K160" s="64"/>
      <c r="L160" s="64"/>
    </row>
    <row r="161" spans="1:12" ht="12.75" hidden="1" x14ac:dyDescent="0.2">
      <c r="A161" s="64"/>
      <c r="B161" s="64"/>
      <c r="C161" s="64"/>
      <c r="D161" s="64"/>
      <c r="E161" s="64"/>
      <c r="F161" s="64"/>
      <c r="G161" s="64"/>
      <c r="H161" s="64"/>
      <c r="I161" s="64"/>
      <c r="J161" s="64"/>
      <c r="K161" s="64"/>
      <c r="L161" s="64"/>
    </row>
    <row r="162" spans="1:12" ht="12.75" hidden="1" x14ac:dyDescent="0.2">
      <c r="A162" s="64"/>
      <c r="B162" s="64"/>
      <c r="C162" s="64"/>
      <c r="D162" s="64"/>
      <c r="E162" s="64"/>
      <c r="F162" s="64"/>
      <c r="G162" s="64"/>
      <c r="H162" s="64"/>
      <c r="I162" s="64"/>
      <c r="J162" s="64"/>
      <c r="K162" s="64"/>
      <c r="L162" s="64"/>
    </row>
    <row r="163" spans="1:12" ht="12.75" hidden="1" x14ac:dyDescent="0.2">
      <c r="A163" s="64"/>
      <c r="B163" s="64"/>
      <c r="C163" s="64"/>
      <c r="D163" s="64"/>
      <c r="E163" s="64"/>
      <c r="F163" s="64"/>
      <c r="G163" s="64"/>
      <c r="H163" s="64"/>
      <c r="I163" s="64"/>
      <c r="J163" s="64"/>
      <c r="K163" s="64"/>
      <c r="L163" s="64"/>
    </row>
    <row r="164" spans="1:12" ht="12.75" hidden="1" x14ac:dyDescent="0.2">
      <c r="A164" s="64"/>
      <c r="B164" s="64"/>
      <c r="C164" s="64"/>
      <c r="D164" s="64"/>
      <c r="E164" s="64"/>
      <c r="F164" s="64"/>
      <c r="G164" s="64"/>
      <c r="H164" s="64"/>
      <c r="I164" s="64"/>
      <c r="J164" s="64"/>
      <c r="K164" s="64"/>
      <c r="L164" s="64"/>
    </row>
    <row r="165" spans="1:12" ht="12.75" hidden="1" x14ac:dyDescent="0.2">
      <c r="A165" s="64"/>
      <c r="B165" s="64"/>
      <c r="C165" s="64"/>
      <c r="D165" s="64"/>
      <c r="E165" s="64"/>
      <c r="F165" s="64"/>
      <c r="G165" s="64"/>
      <c r="H165" s="64"/>
      <c r="I165" s="64"/>
      <c r="J165" s="64"/>
      <c r="K165" s="64"/>
      <c r="L165" s="64"/>
    </row>
    <row r="166" spans="1:12" ht="12.75" hidden="1" x14ac:dyDescent="0.2">
      <c r="A166" s="64"/>
      <c r="B166" s="64"/>
      <c r="C166" s="64"/>
      <c r="D166" s="64"/>
      <c r="E166" s="64"/>
      <c r="F166" s="64"/>
      <c r="G166" s="64"/>
      <c r="H166" s="64"/>
      <c r="I166" s="64"/>
      <c r="J166" s="64"/>
      <c r="K166" s="64"/>
      <c r="L166" s="64"/>
    </row>
    <row r="167" spans="1:12" ht="12.75" hidden="1" x14ac:dyDescent="0.2">
      <c r="A167" s="64"/>
      <c r="B167" s="64"/>
      <c r="C167" s="64"/>
      <c r="D167" s="64"/>
      <c r="E167" s="64"/>
      <c r="F167" s="64"/>
      <c r="G167" s="64"/>
      <c r="H167" s="64"/>
      <c r="I167" s="64"/>
      <c r="J167" s="64"/>
      <c r="K167" s="64"/>
      <c r="L167" s="64"/>
    </row>
    <row r="168" spans="1:12" ht="12.75" hidden="1" x14ac:dyDescent="0.2">
      <c r="A168" s="64"/>
      <c r="B168" s="64"/>
      <c r="C168" s="64"/>
      <c r="D168" s="64"/>
      <c r="E168" s="64"/>
      <c r="F168" s="64"/>
      <c r="G168" s="64"/>
      <c r="H168" s="64"/>
      <c r="I168" s="64"/>
      <c r="J168" s="64"/>
      <c r="K168" s="64"/>
      <c r="L168" s="64"/>
    </row>
    <row r="169" spans="1:12" ht="12.75" hidden="1" x14ac:dyDescent="0.2">
      <c r="A169" s="64"/>
      <c r="B169" s="64"/>
      <c r="C169" s="64"/>
      <c r="D169" s="64"/>
      <c r="E169" s="64"/>
      <c r="F169" s="64"/>
      <c r="G169" s="64"/>
      <c r="H169" s="64"/>
      <c r="I169" s="64"/>
      <c r="J169" s="64"/>
      <c r="K169" s="64"/>
      <c r="L169" s="64"/>
    </row>
    <row r="170" spans="1:12" ht="12.75" hidden="1" x14ac:dyDescent="0.2">
      <c r="A170" s="64"/>
      <c r="B170" s="64"/>
      <c r="C170" s="64"/>
      <c r="D170" s="64"/>
      <c r="E170" s="64"/>
      <c r="F170" s="64"/>
      <c r="G170" s="64"/>
      <c r="H170" s="64"/>
      <c r="I170" s="64"/>
      <c r="J170" s="64"/>
      <c r="K170" s="64"/>
      <c r="L170" s="64"/>
    </row>
    <row r="171" spans="1:12" ht="12.75" hidden="1" x14ac:dyDescent="0.2">
      <c r="A171" s="64"/>
      <c r="B171" s="64"/>
      <c r="C171" s="64"/>
      <c r="D171" s="64"/>
      <c r="E171" s="64"/>
      <c r="F171" s="64"/>
      <c r="G171" s="64"/>
      <c r="H171" s="64"/>
      <c r="I171" s="64"/>
      <c r="J171" s="64"/>
      <c r="K171" s="64"/>
      <c r="L171" s="64"/>
    </row>
    <row r="172" spans="1:12" ht="12.75" hidden="1" x14ac:dyDescent="0.2">
      <c r="A172" s="64"/>
      <c r="B172" s="64"/>
      <c r="C172" s="64"/>
      <c r="D172" s="64"/>
      <c r="E172" s="64"/>
      <c r="F172" s="64"/>
      <c r="G172" s="64"/>
      <c r="H172" s="64"/>
      <c r="I172" s="64"/>
      <c r="J172" s="64"/>
      <c r="K172" s="64"/>
      <c r="L172" s="64"/>
    </row>
    <row r="173" spans="1:12" ht="12.75" hidden="1" x14ac:dyDescent="0.2">
      <c r="A173" s="64"/>
      <c r="B173" s="64"/>
      <c r="C173" s="64"/>
      <c r="D173" s="64"/>
      <c r="E173" s="64"/>
      <c r="F173" s="64"/>
      <c r="G173" s="64"/>
      <c r="H173" s="64"/>
      <c r="I173" s="64"/>
      <c r="J173" s="64"/>
      <c r="K173" s="64"/>
      <c r="L173" s="64"/>
    </row>
    <row r="174" spans="1:12" ht="12.75" hidden="1" x14ac:dyDescent="0.2">
      <c r="A174" s="64"/>
      <c r="B174" s="64"/>
      <c r="C174" s="64"/>
      <c r="D174" s="64"/>
      <c r="E174" s="64"/>
      <c r="F174" s="64"/>
      <c r="G174" s="64"/>
      <c r="H174" s="64"/>
      <c r="I174" s="64"/>
      <c r="J174" s="64"/>
      <c r="K174" s="64"/>
      <c r="L174" s="64"/>
    </row>
    <row r="175" spans="1:12" ht="12.75" hidden="1" x14ac:dyDescent="0.2">
      <c r="A175" s="64"/>
      <c r="B175" s="64"/>
      <c r="C175" s="64"/>
      <c r="D175" s="64"/>
      <c r="E175" s="64"/>
      <c r="F175" s="64"/>
      <c r="G175" s="64"/>
      <c r="H175" s="64"/>
      <c r="I175" s="64"/>
      <c r="J175" s="64"/>
      <c r="K175" s="64"/>
      <c r="L175" s="64"/>
    </row>
    <row r="176" spans="1:12" ht="12.75" hidden="1" x14ac:dyDescent="0.2">
      <c r="A176" s="64"/>
      <c r="B176" s="64"/>
      <c r="C176" s="64"/>
      <c r="D176" s="64"/>
      <c r="E176" s="64"/>
      <c r="F176" s="64"/>
      <c r="G176" s="64"/>
      <c r="H176" s="64"/>
      <c r="I176" s="64"/>
      <c r="J176" s="64"/>
      <c r="K176" s="64"/>
      <c r="L176" s="64"/>
    </row>
    <row r="177" spans="1:12" ht="12.75" hidden="1" x14ac:dyDescent="0.2">
      <c r="A177" s="64"/>
      <c r="B177" s="64"/>
      <c r="C177" s="64"/>
      <c r="D177" s="64"/>
      <c r="E177" s="64"/>
      <c r="F177" s="64"/>
      <c r="G177" s="64"/>
      <c r="H177" s="64"/>
      <c r="I177" s="64"/>
      <c r="J177" s="64"/>
      <c r="K177" s="64"/>
      <c r="L177" s="64"/>
    </row>
    <row r="178" spans="1:12" ht="12.75" hidden="1" x14ac:dyDescent="0.2">
      <c r="A178" s="64"/>
      <c r="B178" s="64"/>
      <c r="C178" s="64"/>
      <c r="D178" s="64"/>
      <c r="E178" s="64"/>
      <c r="F178" s="64"/>
      <c r="G178" s="64"/>
      <c r="H178" s="64"/>
      <c r="I178" s="64"/>
      <c r="J178" s="64"/>
      <c r="K178" s="64"/>
      <c r="L178" s="64"/>
    </row>
    <row r="179" spans="1:12" ht="12.75" hidden="1" x14ac:dyDescent="0.2">
      <c r="A179" s="64"/>
      <c r="B179" s="64"/>
      <c r="C179" s="64"/>
      <c r="D179" s="64"/>
      <c r="E179" s="64"/>
      <c r="F179" s="64"/>
      <c r="G179" s="64"/>
      <c r="H179" s="64"/>
      <c r="I179" s="64"/>
      <c r="J179" s="64"/>
      <c r="K179" s="64"/>
      <c r="L179" s="64"/>
    </row>
    <row r="180" spans="1:12" ht="12.75" hidden="1" x14ac:dyDescent="0.2">
      <c r="A180" s="64"/>
      <c r="B180" s="64"/>
      <c r="C180" s="64"/>
      <c r="D180" s="64"/>
      <c r="E180" s="64"/>
      <c r="F180" s="64"/>
      <c r="G180" s="64"/>
      <c r="H180" s="64"/>
      <c r="I180" s="64"/>
      <c r="J180" s="64"/>
      <c r="K180" s="64"/>
      <c r="L180" s="64"/>
    </row>
    <row r="181" spans="1:12" ht="12.75" hidden="1" x14ac:dyDescent="0.2">
      <c r="A181" s="64"/>
      <c r="B181" s="64"/>
      <c r="C181" s="64"/>
      <c r="D181" s="64"/>
      <c r="E181" s="64"/>
      <c r="F181" s="64"/>
      <c r="G181" s="64"/>
      <c r="H181" s="64"/>
      <c r="I181" s="64"/>
      <c r="J181" s="64"/>
      <c r="K181" s="64"/>
      <c r="L181" s="64"/>
    </row>
    <row r="182" spans="1:12" ht="12.75" hidden="1" x14ac:dyDescent="0.2">
      <c r="A182" s="64"/>
      <c r="B182" s="64"/>
      <c r="C182" s="64"/>
      <c r="D182" s="64"/>
      <c r="E182" s="64"/>
      <c r="F182" s="64"/>
      <c r="G182" s="64"/>
      <c r="H182" s="64"/>
      <c r="I182" s="64"/>
      <c r="J182" s="64"/>
      <c r="K182" s="64"/>
      <c r="L182" s="64"/>
    </row>
    <row r="183" spans="1:12" ht="12.75" hidden="1" x14ac:dyDescent="0.2">
      <c r="A183" s="64"/>
      <c r="B183" s="64"/>
      <c r="C183" s="64"/>
      <c r="D183" s="64"/>
      <c r="E183" s="64"/>
      <c r="F183" s="64"/>
      <c r="G183" s="64"/>
      <c r="H183" s="64"/>
      <c r="I183" s="64"/>
      <c r="J183" s="64"/>
      <c r="K183" s="64"/>
      <c r="L183" s="64"/>
    </row>
    <row r="184" spans="1:12" ht="12.75" hidden="1" x14ac:dyDescent="0.2">
      <c r="A184" s="64"/>
      <c r="B184" s="64"/>
      <c r="C184" s="64"/>
      <c r="D184" s="64"/>
      <c r="E184" s="64"/>
      <c r="F184" s="64"/>
      <c r="G184" s="64"/>
      <c r="H184" s="64"/>
      <c r="I184" s="64"/>
      <c r="J184" s="64"/>
      <c r="K184" s="64"/>
      <c r="L184" s="64"/>
    </row>
    <row r="185" spans="1:12" ht="12.75" hidden="1" x14ac:dyDescent="0.2">
      <c r="A185" s="64"/>
      <c r="B185" s="64"/>
      <c r="C185" s="64"/>
      <c r="D185" s="64"/>
      <c r="E185" s="64"/>
      <c r="F185" s="64"/>
      <c r="G185" s="64"/>
      <c r="H185" s="64"/>
      <c r="I185" s="64"/>
      <c r="J185" s="64"/>
      <c r="K185" s="64"/>
      <c r="L185" s="64"/>
    </row>
    <row r="186" spans="1:12" ht="12.75" hidden="1" x14ac:dyDescent="0.2">
      <c r="A186" s="64"/>
      <c r="B186" s="64"/>
      <c r="C186" s="64"/>
      <c r="D186" s="64"/>
      <c r="E186" s="64"/>
      <c r="F186" s="64"/>
      <c r="G186" s="64"/>
      <c r="H186" s="64"/>
      <c r="I186" s="64"/>
      <c r="J186" s="64"/>
      <c r="K186" s="64"/>
      <c r="L186" s="64"/>
    </row>
    <row r="187" spans="1:12" ht="12.75" hidden="1" x14ac:dyDescent="0.2">
      <c r="A187" s="64"/>
      <c r="B187" s="64"/>
      <c r="C187" s="64"/>
      <c r="D187" s="64"/>
      <c r="E187" s="64"/>
      <c r="F187" s="64"/>
      <c r="G187" s="64"/>
      <c r="H187" s="64"/>
      <c r="I187" s="64"/>
      <c r="J187" s="64"/>
      <c r="K187" s="64"/>
      <c r="L187" s="64"/>
    </row>
    <row r="188" spans="1:12" ht="12.75" hidden="1" x14ac:dyDescent="0.2">
      <c r="A188" s="64"/>
      <c r="B188" s="64"/>
      <c r="C188" s="64"/>
      <c r="D188" s="64"/>
      <c r="E188" s="64"/>
      <c r="F188" s="64"/>
      <c r="G188" s="64"/>
      <c r="H188" s="64"/>
      <c r="I188" s="64"/>
      <c r="J188" s="64"/>
      <c r="K188" s="64"/>
      <c r="L188" s="64"/>
    </row>
    <row r="189" spans="1:12" ht="12.75" hidden="1" x14ac:dyDescent="0.2">
      <c r="A189" s="64"/>
      <c r="B189" s="64"/>
      <c r="C189" s="64"/>
      <c r="D189" s="64"/>
      <c r="E189" s="64"/>
      <c r="F189" s="64"/>
      <c r="G189" s="64"/>
      <c r="H189" s="64"/>
      <c r="I189" s="64"/>
      <c r="J189" s="64"/>
      <c r="K189" s="64"/>
      <c r="L189" s="64"/>
    </row>
    <row r="190" spans="1:12" ht="12.75" hidden="1" x14ac:dyDescent="0.2">
      <c r="A190" s="64"/>
      <c r="B190" s="64"/>
      <c r="C190" s="64"/>
      <c r="D190" s="64"/>
      <c r="E190" s="64"/>
      <c r="F190" s="64"/>
      <c r="G190" s="64"/>
      <c r="H190" s="64"/>
      <c r="I190" s="64"/>
      <c r="J190" s="64"/>
      <c r="K190" s="64"/>
      <c r="L190" s="64"/>
    </row>
    <row r="191" spans="1:12" ht="12.75" hidden="1" x14ac:dyDescent="0.2">
      <c r="A191" s="64"/>
      <c r="B191" s="64"/>
      <c r="C191" s="64"/>
      <c r="D191" s="64"/>
      <c r="E191" s="64"/>
      <c r="F191" s="64"/>
      <c r="G191" s="64"/>
      <c r="H191" s="64"/>
      <c r="I191" s="64"/>
      <c r="J191" s="64"/>
      <c r="K191" s="64"/>
      <c r="L191" s="64"/>
    </row>
    <row r="192" spans="1:12" ht="12.75" hidden="1" x14ac:dyDescent="0.2">
      <c r="A192" s="64"/>
      <c r="B192" s="64"/>
      <c r="C192" s="64"/>
      <c r="D192" s="64"/>
      <c r="E192" s="64"/>
      <c r="F192" s="64"/>
      <c r="G192" s="64"/>
      <c r="H192" s="64"/>
      <c r="I192" s="64"/>
      <c r="J192" s="64"/>
      <c r="K192" s="64"/>
      <c r="L192" s="64"/>
    </row>
    <row r="193" spans="1:12" ht="12.75" hidden="1" x14ac:dyDescent="0.2">
      <c r="A193" s="64"/>
      <c r="B193" s="64"/>
      <c r="C193" s="64"/>
      <c r="D193" s="64"/>
      <c r="E193" s="64"/>
      <c r="F193" s="64"/>
      <c r="G193" s="64"/>
      <c r="H193" s="64"/>
      <c r="I193" s="64"/>
      <c r="J193" s="64"/>
      <c r="K193" s="64"/>
      <c r="L193" s="64"/>
    </row>
    <row r="194" spans="1:12" ht="12.75" hidden="1" x14ac:dyDescent="0.2">
      <c r="A194" s="64"/>
      <c r="B194" s="64"/>
      <c r="C194" s="64"/>
      <c r="D194" s="64"/>
      <c r="E194" s="64"/>
      <c r="F194" s="64"/>
      <c r="G194" s="64"/>
      <c r="H194" s="64"/>
      <c r="I194" s="64"/>
      <c r="J194" s="64"/>
      <c r="K194" s="64"/>
      <c r="L194" s="64"/>
    </row>
    <row r="195" spans="1:12" ht="12.75" hidden="1" x14ac:dyDescent="0.2">
      <c r="A195" s="64"/>
      <c r="B195" s="64"/>
      <c r="C195" s="64"/>
      <c r="D195" s="64"/>
      <c r="E195" s="64"/>
      <c r="F195" s="64"/>
      <c r="G195" s="64"/>
      <c r="H195" s="64"/>
      <c r="I195" s="64"/>
      <c r="J195" s="64"/>
      <c r="K195" s="64"/>
      <c r="L195" s="64"/>
    </row>
    <row r="196" spans="1:12" ht="12.75" hidden="1" x14ac:dyDescent="0.2">
      <c r="A196" s="64"/>
      <c r="B196" s="64"/>
      <c r="C196" s="64"/>
      <c r="D196" s="64"/>
      <c r="E196" s="64"/>
      <c r="F196" s="64"/>
      <c r="G196" s="64"/>
      <c r="H196" s="64"/>
      <c r="I196" s="64"/>
      <c r="J196" s="64"/>
      <c r="K196" s="64"/>
      <c r="L196" s="64"/>
    </row>
    <row r="197" spans="1:12" ht="12.75" hidden="1" x14ac:dyDescent="0.2">
      <c r="A197" s="64"/>
      <c r="B197" s="64"/>
      <c r="C197" s="64"/>
      <c r="D197" s="64"/>
      <c r="E197" s="64"/>
      <c r="F197" s="64"/>
      <c r="G197" s="64"/>
      <c r="H197" s="64"/>
      <c r="I197" s="64"/>
      <c r="J197" s="64"/>
      <c r="K197" s="64"/>
      <c r="L197" s="64"/>
    </row>
    <row r="198" spans="1:12" ht="12.75" hidden="1" x14ac:dyDescent="0.2">
      <c r="A198" s="64"/>
      <c r="B198" s="64"/>
      <c r="C198" s="64"/>
      <c r="D198" s="64"/>
      <c r="E198" s="64"/>
      <c r="F198" s="64"/>
      <c r="G198" s="64"/>
      <c r="H198" s="64"/>
      <c r="I198" s="64"/>
      <c r="J198" s="64"/>
      <c r="K198" s="64"/>
      <c r="L198" s="64"/>
    </row>
    <row r="199" spans="1:12" ht="12.75" hidden="1" x14ac:dyDescent="0.2">
      <c r="A199" s="64"/>
      <c r="B199" s="64"/>
      <c r="C199" s="64"/>
      <c r="D199" s="64"/>
      <c r="E199" s="64"/>
      <c r="F199" s="64"/>
      <c r="G199" s="64"/>
      <c r="H199" s="64"/>
      <c r="I199" s="64"/>
      <c r="J199" s="64"/>
      <c r="K199" s="64"/>
      <c r="L199" s="64"/>
    </row>
    <row r="200" spans="1:12" ht="12.75" hidden="1" x14ac:dyDescent="0.2">
      <c r="A200" s="64"/>
      <c r="B200" s="64"/>
      <c r="C200" s="64"/>
      <c r="D200" s="64"/>
      <c r="E200" s="64"/>
      <c r="F200" s="64"/>
      <c r="G200" s="64"/>
      <c r="H200" s="64"/>
      <c r="I200" s="64"/>
      <c r="J200" s="64"/>
      <c r="K200" s="64"/>
      <c r="L200" s="64"/>
    </row>
    <row r="201" spans="1:12" ht="12.75" hidden="1" x14ac:dyDescent="0.2">
      <c r="A201" s="64"/>
      <c r="B201" s="64"/>
      <c r="C201" s="64"/>
      <c r="D201" s="64"/>
      <c r="E201" s="64"/>
      <c r="F201" s="64"/>
      <c r="G201" s="64"/>
      <c r="H201" s="64"/>
      <c r="I201" s="64"/>
      <c r="J201" s="64"/>
      <c r="K201" s="64"/>
      <c r="L201" s="64"/>
    </row>
    <row r="202" spans="1:12" ht="12.75" hidden="1" x14ac:dyDescent="0.2">
      <c r="A202" s="64"/>
      <c r="B202" s="64"/>
      <c r="C202" s="64"/>
      <c r="D202" s="64"/>
      <c r="E202" s="64"/>
      <c r="F202" s="64"/>
      <c r="G202" s="64"/>
      <c r="H202" s="64"/>
      <c r="I202" s="64"/>
      <c r="J202" s="64"/>
      <c r="K202" s="64"/>
      <c r="L202" s="64"/>
    </row>
    <row r="203" spans="1:12" ht="12.75" hidden="1" x14ac:dyDescent="0.2">
      <c r="A203" s="64"/>
      <c r="B203" s="64"/>
      <c r="C203" s="64"/>
      <c r="D203" s="64"/>
      <c r="E203" s="64"/>
      <c r="F203" s="64"/>
      <c r="G203" s="64"/>
      <c r="H203" s="64"/>
      <c r="I203" s="64"/>
      <c r="J203" s="64"/>
      <c r="K203" s="64"/>
      <c r="L203" s="64"/>
    </row>
    <row r="204" spans="1:12" ht="12.75" hidden="1" x14ac:dyDescent="0.2">
      <c r="A204" s="64"/>
      <c r="B204" s="64"/>
      <c r="C204" s="64"/>
      <c r="D204" s="64"/>
      <c r="E204" s="64"/>
      <c r="F204" s="64"/>
      <c r="G204" s="64"/>
      <c r="H204" s="64"/>
      <c r="I204" s="64"/>
      <c r="J204" s="64"/>
      <c r="K204" s="64"/>
      <c r="L204" s="64"/>
    </row>
    <row r="205" spans="1:12" ht="12.75" hidden="1" x14ac:dyDescent="0.2">
      <c r="A205" s="64"/>
      <c r="B205" s="64"/>
      <c r="C205" s="64"/>
      <c r="D205" s="64"/>
      <c r="E205" s="64"/>
      <c r="F205" s="64"/>
      <c r="G205" s="64"/>
      <c r="H205" s="64"/>
      <c r="I205" s="64"/>
      <c r="J205" s="64"/>
      <c r="K205" s="64"/>
      <c r="L205" s="64"/>
    </row>
    <row r="206" spans="1:12" ht="12.75" hidden="1" x14ac:dyDescent="0.2">
      <c r="A206" s="64"/>
      <c r="B206" s="64"/>
      <c r="C206" s="64"/>
      <c r="D206" s="64"/>
      <c r="E206" s="64"/>
      <c r="F206" s="64"/>
      <c r="G206" s="64"/>
      <c r="H206" s="64"/>
      <c r="I206" s="64"/>
      <c r="J206" s="64"/>
      <c r="K206" s="64"/>
      <c r="L206" s="64"/>
    </row>
    <row r="207" spans="1:12" ht="12.75" hidden="1" x14ac:dyDescent="0.2">
      <c r="A207" s="64"/>
      <c r="B207" s="64"/>
      <c r="C207" s="64"/>
      <c r="D207" s="64"/>
      <c r="E207" s="64"/>
      <c r="F207" s="64"/>
      <c r="G207" s="64"/>
      <c r="H207" s="64"/>
      <c r="I207" s="64"/>
      <c r="J207" s="64"/>
      <c r="K207" s="64"/>
      <c r="L207" s="64"/>
    </row>
    <row r="208" spans="1:12" ht="12.75" hidden="1" x14ac:dyDescent="0.2">
      <c r="A208" s="64"/>
      <c r="B208" s="64"/>
      <c r="C208" s="64"/>
      <c r="D208" s="64"/>
      <c r="E208" s="64"/>
      <c r="F208" s="64"/>
      <c r="G208" s="64"/>
      <c r="H208" s="64"/>
      <c r="I208" s="64"/>
      <c r="J208" s="64"/>
      <c r="K208" s="64"/>
      <c r="L208" s="64"/>
    </row>
    <row r="209" spans="1:12" ht="12.75" hidden="1" x14ac:dyDescent="0.2">
      <c r="A209" s="64"/>
      <c r="B209" s="64"/>
      <c r="C209" s="64"/>
      <c r="D209" s="64"/>
      <c r="E209" s="64"/>
      <c r="F209" s="64"/>
      <c r="G209" s="64"/>
      <c r="H209" s="64"/>
      <c r="I209" s="64"/>
      <c r="J209" s="64"/>
      <c r="K209" s="64"/>
      <c r="L209" s="64"/>
    </row>
    <row r="210" spans="1:12" ht="12.75" hidden="1" x14ac:dyDescent="0.2">
      <c r="A210" s="64"/>
      <c r="B210" s="64"/>
      <c r="C210" s="64"/>
      <c r="D210" s="64"/>
      <c r="E210" s="64"/>
      <c r="F210" s="64"/>
      <c r="G210" s="64"/>
      <c r="H210" s="64"/>
      <c r="I210" s="64"/>
      <c r="J210" s="64"/>
      <c r="K210" s="64"/>
      <c r="L210" s="64"/>
    </row>
    <row r="211" spans="1:12" ht="12.75" hidden="1" x14ac:dyDescent="0.2">
      <c r="A211" s="64"/>
      <c r="B211" s="64"/>
      <c r="C211" s="64"/>
      <c r="D211" s="64"/>
      <c r="E211" s="64"/>
      <c r="F211" s="64"/>
      <c r="G211" s="64"/>
      <c r="H211" s="64"/>
      <c r="I211" s="64"/>
      <c r="J211" s="64"/>
      <c r="K211" s="64"/>
      <c r="L211" s="64"/>
    </row>
    <row r="212" spans="1:12" ht="12.75" hidden="1" x14ac:dyDescent="0.2">
      <c r="A212" s="64"/>
      <c r="B212" s="64"/>
      <c r="C212" s="64"/>
      <c r="D212" s="64"/>
      <c r="E212" s="64"/>
      <c r="F212" s="64"/>
      <c r="G212" s="64"/>
      <c r="H212" s="64"/>
      <c r="I212" s="64"/>
      <c r="J212" s="64"/>
      <c r="K212" s="64"/>
      <c r="L212" s="64"/>
    </row>
    <row r="213" spans="1:12" ht="12.75" hidden="1" x14ac:dyDescent="0.2">
      <c r="A213" s="64"/>
      <c r="B213" s="64"/>
      <c r="C213" s="64"/>
      <c r="D213" s="64"/>
      <c r="E213" s="64"/>
      <c r="F213" s="64"/>
      <c r="G213" s="64"/>
      <c r="H213" s="64"/>
      <c r="I213" s="64"/>
      <c r="J213" s="64"/>
      <c r="K213" s="64"/>
      <c r="L213" s="64"/>
    </row>
    <row r="214" spans="1:12" ht="12.75" hidden="1" x14ac:dyDescent="0.2">
      <c r="A214" s="64"/>
      <c r="B214" s="64"/>
      <c r="C214" s="64"/>
      <c r="D214" s="64"/>
      <c r="E214" s="64"/>
      <c r="F214" s="64"/>
      <c r="G214" s="64"/>
      <c r="H214" s="64"/>
      <c r="I214" s="64"/>
      <c r="J214" s="64"/>
      <c r="K214" s="64"/>
      <c r="L214" s="64"/>
    </row>
    <row r="215" spans="1:12" ht="12.75" hidden="1" x14ac:dyDescent="0.2">
      <c r="A215" s="64"/>
      <c r="B215" s="64"/>
      <c r="C215" s="64"/>
      <c r="D215" s="64"/>
      <c r="E215" s="64"/>
      <c r="F215" s="64"/>
      <c r="G215" s="64"/>
      <c r="H215" s="64"/>
      <c r="I215" s="64"/>
      <c r="J215" s="64"/>
      <c r="K215" s="64"/>
      <c r="L215" s="64"/>
    </row>
    <row r="216" spans="1:12" ht="12.75" hidden="1" x14ac:dyDescent="0.2">
      <c r="A216" s="64"/>
      <c r="B216" s="64"/>
      <c r="C216" s="64"/>
      <c r="D216" s="64"/>
      <c r="E216" s="64"/>
      <c r="F216" s="64"/>
      <c r="G216" s="64"/>
      <c r="H216" s="64"/>
      <c r="I216" s="64"/>
      <c r="J216" s="64"/>
      <c r="K216" s="64"/>
      <c r="L216" s="64"/>
    </row>
    <row r="217" spans="1:12" ht="12.75" hidden="1" x14ac:dyDescent="0.2">
      <c r="A217" s="64"/>
      <c r="B217" s="64"/>
      <c r="C217" s="64"/>
      <c r="D217" s="64"/>
      <c r="E217" s="64"/>
      <c r="F217" s="64"/>
      <c r="G217" s="64"/>
      <c r="H217" s="64"/>
      <c r="I217" s="64"/>
      <c r="J217" s="64"/>
      <c r="K217" s="64"/>
      <c r="L217" s="64"/>
    </row>
    <row r="218" spans="1:12" ht="12.75" hidden="1" x14ac:dyDescent="0.2">
      <c r="A218" s="64"/>
      <c r="B218" s="64"/>
      <c r="C218" s="64"/>
      <c r="D218" s="64"/>
      <c r="E218" s="64"/>
      <c r="F218" s="64"/>
      <c r="G218" s="64"/>
      <c r="H218" s="64"/>
      <c r="I218" s="64"/>
      <c r="J218" s="64"/>
      <c r="K218" s="64"/>
      <c r="L218" s="64"/>
    </row>
    <row r="219" spans="1:12" ht="12.75" hidden="1" x14ac:dyDescent="0.2">
      <c r="A219" s="64"/>
      <c r="B219" s="64"/>
      <c r="C219" s="64"/>
      <c r="D219" s="64"/>
      <c r="E219" s="64"/>
      <c r="F219" s="64"/>
      <c r="G219" s="64"/>
      <c r="H219" s="64"/>
      <c r="I219" s="64"/>
      <c r="J219" s="64"/>
      <c r="K219" s="64"/>
      <c r="L219" s="64"/>
    </row>
    <row r="220" spans="1:12" ht="12.75" hidden="1" x14ac:dyDescent="0.2">
      <c r="A220" s="64"/>
      <c r="B220" s="64"/>
      <c r="C220" s="64"/>
      <c r="D220" s="64"/>
      <c r="E220" s="64"/>
      <c r="F220" s="64"/>
      <c r="G220" s="64"/>
      <c r="H220" s="64"/>
      <c r="I220" s="64"/>
      <c r="J220" s="64"/>
      <c r="K220" s="64"/>
      <c r="L220" s="64"/>
    </row>
    <row r="221" spans="1:12" ht="12.75" hidden="1" x14ac:dyDescent="0.2">
      <c r="A221" s="64"/>
      <c r="B221" s="64"/>
      <c r="C221" s="64"/>
      <c r="D221" s="64"/>
      <c r="E221" s="64"/>
      <c r="F221" s="64"/>
      <c r="G221" s="64"/>
      <c r="H221" s="64"/>
      <c r="I221" s="64"/>
      <c r="J221" s="64"/>
      <c r="K221" s="64"/>
      <c r="L221" s="64"/>
    </row>
    <row r="222" spans="1:12" ht="12.75" hidden="1" x14ac:dyDescent="0.2">
      <c r="A222" s="64"/>
      <c r="B222" s="64"/>
      <c r="C222" s="64"/>
      <c r="D222" s="64"/>
      <c r="E222" s="64"/>
      <c r="F222" s="64"/>
      <c r="G222" s="64"/>
      <c r="H222" s="64"/>
      <c r="I222" s="64"/>
      <c r="J222" s="64"/>
      <c r="K222" s="64"/>
      <c r="L222" s="64"/>
    </row>
    <row r="223" spans="1:12" ht="12.75" hidden="1" x14ac:dyDescent="0.2">
      <c r="A223" s="64"/>
      <c r="B223" s="64"/>
      <c r="C223" s="64"/>
      <c r="D223" s="64"/>
      <c r="E223" s="64"/>
      <c r="F223" s="64"/>
      <c r="G223" s="64"/>
      <c r="H223" s="64"/>
      <c r="I223" s="64"/>
      <c r="J223" s="64"/>
      <c r="K223" s="64"/>
      <c r="L223" s="64"/>
    </row>
    <row r="224" spans="1:12" ht="12.75" hidden="1" x14ac:dyDescent="0.2">
      <c r="A224" s="64"/>
      <c r="B224" s="64"/>
      <c r="C224" s="64"/>
      <c r="D224" s="64"/>
      <c r="E224" s="64"/>
      <c r="F224" s="64"/>
      <c r="G224" s="64"/>
      <c r="H224" s="64"/>
      <c r="I224" s="64"/>
      <c r="J224" s="64"/>
      <c r="K224" s="64"/>
      <c r="L224" s="64"/>
    </row>
    <row r="225" spans="1:12" ht="12.75" hidden="1" x14ac:dyDescent="0.2">
      <c r="A225" s="64"/>
      <c r="B225" s="64"/>
      <c r="C225" s="64"/>
      <c r="D225" s="64"/>
      <c r="E225" s="64"/>
      <c r="F225" s="64"/>
      <c r="G225" s="64"/>
      <c r="H225" s="64"/>
      <c r="I225" s="64"/>
      <c r="J225" s="64"/>
      <c r="K225" s="64"/>
      <c r="L225" s="64"/>
    </row>
    <row r="226" spans="1:12" ht="12.75" hidden="1" x14ac:dyDescent="0.2">
      <c r="A226" s="64"/>
      <c r="B226" s="64"/>
      <c r="C226" s="64"/>
      <c r="D226" s="64"/>
      <c r="E226" s="64"/>
      <c r="F226" s="64"/>
      <c r="G226" s="64"/>
      <c r="H226" s="64"/>
      <c r="I226" s="64"/>
      <c r="J226" s="64"/>
      <c r="K226" s="64"/>
      <c r="L226" s="64"/>
    </row>
    <row r="227" spans="1:12" ht="12.75" hidden="1" x14ac:dyDescent="0.2">
      <c r="A227" s="64"/>
      <c r="B227" s="64"/>
      <c r="C227" s="64"/>
      <c r="D227" s="64"/>
      <c r="E227" s="64"/>
      <c r="F227" s="64"/>
      <c r="G227" s="64"/>
      <c r="H227" s="64"/>
      <c r="I227" s="64"/>
      <c r="J227" s="64"/>
      <c r="K227" s="64"/>
      <c r="L227" s="64"/>
    </row>
    <row r="228" spans="1:12" ht="12.75" hidden="1" x14ac:dyDescent="0.2">
      <c r="A228" s="64"/>
      <c r="B228" s="64"/>
      <c r="C228" s="64"/>
      <c r="D228" s="64"/>
      <c r="E228" s="64"/>
      <c r="F228" s="64"/>
      <c r="G228" s="64"/>
      <c r="H228" s="64"/>
      <c r="I228" s="64"/>
      <c r="J228" s="64"/>
      <c r="K228" s="64"/>
      <c r="L228" s="64"/>
    </row>
    <row r="229" spans="1:12" ht="12.75" hidden="1" x14ac:dyDescent="0.2">
      <c r="A229" s="64"/>
      <c r="B229" s="64"/>
      <c r="C229" s="64"/>
      <c r="D229" s="64"/>
      <c r="E229" s="64"/>
      <c r="F229" s="64"/>
      <c r="G229" s="64"/>
      <c r="H229" s="64"/>
      <c r="I229" s="64"/>
      <c r="J229" s="64"/>
      <c r="K229" s="64"/>
      <c r="L229" s="64"/>
    </row>
    <row r="230" spans="1:12" ht="12.75" hidden="1" x14ac:dyDescent="0.2">
      <c r="A230" s="64"/>
      <c r="B230" s="64"/>
      <c r="C230" s="64"/>
      <c r="D230" s="64"/>
      <c r="E230" s="64"/>
      <c r="F230" s="64"/>
      <c r="G230" s="64"/>
      <c r="H230" s="64"/>
      <c r="I230" s="64"/>
      <c r="J230" s="64"/>
      <c r="K230" s="64"/>
      <c r="L230" s="64"/>
    </row>
    <row r="231" spans="1:12" ht="12.75" hidden="1" x14ac:dyDescent="0.2">
      <c r="A231" s="64"/>
      <c r="B231" s="64"/>
      <c r="C231" s="64"/>
      <c r="D231" s="64"/>
      <c r="E231" s="64"/>
      <c r="F231" s="64"/>
      <c r="G231" s="64"/>
      <c r="H231" s="64"/>
      <c r="I231" s="64"/>
      <c r="J231" s="64"/>
      <c r="K231" s="64"/>
      <c r="L231" s="64"/>
    </row>
    <row r="232" spans="1:12" ht="12.75" hidden="1" x14ac:dyDescent="0.2">
      <c r="A232" s="64"/>
      <c r="B232" s="64"/>
      <c r="C232" s="64"/>
      <c r="D232" s="64"/>
      <c r="E232" s="64"/>
      <c r="F232" s="64"/>
      <c r="G232" s="64"/>
      <c r="H232" s="64"/>
      <c r="I232" s="64"/>
      <c r="J232" s="64"/>
      <c r="K232" s="64"/>
      <c r="L232" s="64"/>
    </row>
    <row r="233" spans="1:12" ht="12.75" hidden="1" x14ac:dyDescent="0.2">
      <c r="A233" s="64"/>
      <c r="B233" s="64"/>
      <c r="C233" s="64"/>
      <c r="D233" s="64"/>
      <c r="E233" s="64"/>
      <c r="F233" s="64"/>
      <c r="G233" s="64"/>
      <c r="H233" s="64"/>
      <c r="I233" s="64"/>
      <c r="J233" s="64"/>
      <c r="K233" s="64"/>
      <c r="L233" s="64"/>
    </row>
    <row r="234" spans="1:12" ht="12.75" hidden="1" x14ac:dyDescent="0.2">
      <c r="A234" s="64"/>
      <c r="B234" s="64"/>
      <c r="C234" s="64"/>
      <c r="D234" s="64"/>
      <c r="E234" s="64"/>
      <c r="F234" s="64"/>
      <c r="G234" s="64"/>
      <c r="H234" s="64"/>
      <c r="I234" s="64"/>
      <c r="J234" s="64"/>
      <c r="K234" s="64"/>
      <c r="L234" s="64"/>
    </row>
    <row r="235" spans="1:12" ht="12.75" hidden="1" x14ac:dyDescent="0.2">
      <c r="A235" s="64"/>
      <c r="B235" s="64"/>
      <c r="C235" s="64"/>
      <c r="D235" s="64"/>
      <c r="E235" s="64"/>
      <c r="F235" s="64"/>
      <c r="G235" s="64"/>
      <c r="H235" s="64"/>
      <c r="I235" s="64"/>
      <c r="J235" s="64"/>
      <c r="K235" s="64"/>
      <c r="L235" s="64"/>
    </row>
    <row r="236" spans="1:12" ht="12.75" hidden="1" x14ac:dyDescent="0.2">
      <c r="A236" s="64"/>
      <c r="B236" s="64"/>
      <c r="C236" s="64"/>
      <c r="D236" s="64"/>
      <c r="E236" s="64"/>
      <c r="F236" s="64"/>
      <c r="G236" s="64"/>
      <c r="H236" s="64"/>
      <c r="I236" s="64"/>
      <c r="J236" s="64"/>
      <c r="K236" s="64"/>
      <c r="L236" s="64"/>
    </row>
    <row r="237" spans="1:12" ht="12.75" hidden="1" x14ac:dyDescent="0.2">
      <c r="A237" s="64"/>
      <c r="B237" s="64"/>
      <c r="C237" s="64"/>
      <c r="D237" s="64"/>
      <c r="E237" s="64"/>
      <c r="F237" s="64"/>
      <c r="G237" s="64"/>
      <c r="H237" s="64"/>
      <c r="I237" s="64"/>
      <c r="J237" s="64"/>
      <c r="K237" s="64"/>
      <c r="L237" s="64"/>
    </row>
    <row r="238" spans="1:12" ht="12.75" hidden="1" x14ac:dyDescent="0.2">
      <c r="A238" s="64"/>
      <c r="B238" s="64"/>
      <c r="C238" s="64"/>
      <c r="D238" s="64"/>
      <c r="E238" s="64"/>
      <c r="F238" s="64"/>
      <c r="G238" s="64"/>
      <c r="H238" s="64"/>
      <c r="I238" s="64"/>
      <c r="J238" s="64"/>
      <c r="K238" s="64"/>
      <c r="L238" s="64"/>
    </row>
    <row r="239" spans="1:12" ht="12.75" hidden="1" x14ac:dyDescent="0.2">
      <c r="A239" s="64"/>
      <c r="B239" s="64"/>
      <c r="C239" s="64"/>
      <c r="D239" s="64"/>
      <c r="E239" s="64"/>
      <c r="F239" s="64"/>
      <c r="G239" s="64"/>
      <c r="H239" s="64"/>
      <c r="I239" s="64"/>
      <c r="J239" s="64"/>
      <c r="K239" s="64"/>
      <c r="L239" s="64"/>
    </row>
    <row r="240" spans="1:12" ht="12.75" hidden="1" x14ac:dyDescent="0.2">
      <c r="A240" s="64"/>
      <c r="B240" s="64"/>
      <c r="C240" s="64"/>
      <c r="D240" s="64"/>
      <c r="E240" s="64"/>
      <c r="F240" s="64"/>
      <c r="G240" s="64"/>
      <c r="H240" s="64"/>
      <c r="I240" s="64"/>
      <c r="J240" s="64"/>
      <c r="K240" s="64"/>
      <c r="L240" s="64"/>
    </row>
    <row r="241" spans="1:12" ht="12.75" hidden="1" x14ac:dyDescent="0.2">
      <c r="A241" s="64"/>
      <c r="B241" s="64"/>
      <c r="C241" s="64"/>
      <c r="D241" s="64"/>
      <c r="E241" s="64"/>
      <c r="F241" s="64"/>
      <c r="G241" s="64"/>
      <c r="H241" s="64"/>
      <c r="I241" s="64"/>
      <c r="J241" s="64"/>
      <c r="K241" s="64"/>
      <c r="L241" s="64"/>
    </row>
    <row r="242" spans="1:12" ht="12.75" hidden="1" x14ac:dyDescent="0.2">
      <c r="A242" s="64"/>
      <c r="B242" s="64"/>
      <c r="C242" s="64"/>
      <c r="D242" s="64"/>
      <c r="E242" s="64"/>
      <c r="F242" s="64"/>
      <c r="G242" s="64"/>
      <c r="H242" s="64"/>
      <c r="I242" s="64"/>
      <c r="J242" s="64"/>
      <c r="K242" s="64"/>
      <c r="L242" s="64"/>
    </row>
    <row r="243" spans="1:12" ht="12.75" hidden="1" x14ac:dyDescent="0.2">
      <c r="A243" s="64"/>
      <c r="B243" s="64"/>
      <c r="C243" s="64"/>
      <c r="D243" s="64"/>
      <c r="E243" s="64"/>
      <c r="F243" s="64"/>
      <c r="G243" s="64"/>
      <c r="H243" s="64"/>
      <c r="I243" s="64"/>
      <c r="J243" s="64"/>
      <c r="K243" s="64"/>
      <c r="L243" s="64"/>
    </row>
    <row r="244" spans="1:12" ht="12.75" hidden="1" x14ac:dyDescent="0.2">
      <c r="A244" s="64"/>
      <c r="B244" s="64"/>
      <c r="C244" s="64"/>
      <c r="D244" s="64"/>
      <c r="E244" s="64"/>
      <c r="F244" s="64"/>
      <c r="G244" s="64"/>
      <c r="H244" s="64"/>
      <c r="I244" s="64"/>
      <c r="J244" s="64"/>
      <c r="K244" s="64"/>
      <c r="L244" s="64"/>
    </row>
    <row r="245" spans="1:12" ht="12.75" hidden="1" x14ac:dyDescent="0.2">
      <c r="A245" s="64"/>
      <c r="B245" s="64"/>
      <c r="C245" s="64"/>
      <c r="D245" s="64"/>
      <c r="E245" s="64"/>
      <c r="F245" s="64"/>
      <c r="G245" s="64"/>
      <c r="H245" s="64"/>
      <c r="I245" s="64"/>
      <c r="J245" s="64"/>
      <c r="K245" s="64"/>
      <c r="L245" s="64"/>
    </row>
    <row r="246" spans="1:12" ht="12.75" hidden="1" x14ac:dyDescent="0.2">
      <c r="A246" s="64"/>
      <c r="B246" s="64"/>
      <c r="C246" s="64"/>
      <c r="D246" s="64"/>
      <c r="E246" s="64"/>
      <c r="F246" s="64"/>
      <c r="G246" s="64"/>
      <c r="H246" s="64"/>
      <c r="I246" s="64"/>
      <c r="J246" s="64"/>
      <c r="K246" s="64"/>
      <c r="L246" s="64"/>
    </row>
    <row r="247" spans="1:12" ht="12.75" hidden="1" x14ac:dyDescent="0.2">
      <c r="A247" s="64"/>
      <c r="B247" s="64"/>
      <c r="C247" s="64"/>
      <c r="D247" s="64"/>
      <c r="E247" s="64"/>
      <c r="F247" s="64"/>
      <c r="G247" s="64"/>
      <c r="H247" s="64"/>
      <c r="I247" s="64"/>
      <c r="J247" s="64"/>
      <c r="K247" s="64"/>
      <c r="L247" s="64"/>
    </row>
    <row r="248" spans="1:12" ht="12.75" hidden="1" x14ac:dyDescent="0.2">
      <c r="A248" s="64"/>
      <c r="B248" s="64"/>
      <c r="C248" s="64"/>
      <c r="D248" s="64"/>
      <c r="E248" s="64"/>
      <c r="F248" s="64"/>
      <c r="G248" s="64"/>
      <c r="H248" s="64"/>
      <c r="I248" s="64"/>
      <c r="J248" s="64"/>
      <c r="K248" s="64"/>
      <c r="L248" s="64"/>
    </row>
    <row r="249" spans="1:12" ht="12.75" hidden="1" x14ac:dyDescent="0.2">
      <c r="A249" s="64"/>
      <c r="B249" s="64"/>
      <c r="C249" s="64"/>
      <c r="D249" s="64"/>
      <c r="E249" s="64"/>
      <c r="F249" s="64"/>
      <c r="G249" s="64"/>
      <c r="H249" s="64"/>
      <c r="I249" s="64"/>
      <c r="J249" s="64"/>
      <c r="K249" s="64"/>
      <c r="L249" s="64"/>
    </row>
    <row r="250" spans="1:12" ht="12.75" hidden="1" x14ac:dyDescent="0.2">
      <c r="A250" s="64"/>
      <c r="B250" s="64"/>
      <c r="C250" s="64"/>
      <c r="D250" s="64"/>
      <c r="E250" s="64"/>
      <c r="F250" s="64"/>
      <c r="G250" s="64"/>
      <c r="H250" s="64"/>
      <c r="I250" s="64"/>
      <c r="J250" s="64"/>
      <c r="K250" s="64"/>
      <c r="L250" s="64"/>
    </row>
    <row r="251" spans="1:12" ht="12.75" hidden="1" x14ac:dyDescent="0.2">
      <c r="A251" s="64"/>
      <c r="B251" s="64"/>
      <c r="C251" s="64"/>
      <c r="D251" s="64"/>
      <c r="E251" s="64"/>
      <c r="F251" s="64"/>
      <c r="G251" s="64"/>
      <c r="H251" s="64"/>
      <c r="I251" s="64"/>
      <c r="J251" s="64"/>
      <c r="K251" s="64"/>
      <c r="L251" s="64"/>
    </row>
    <row r="252" spans="1:12" ht="12.75" hidden="1" x14ac:dyDescent="0.2">
      <c r="A252" s="64"/>
      <c r="B252" s="64"/>
      <c r="C252" s="64"/>
      <c r="D252" s="64"/>
      <c r="E252" s="64"/>
      <c r="F252" s="64"/>
      <c r="G252" s="64"/>
      <c r="H252" s="64"/>
      <c r="I252" s="64"/>
      <c r="J252" s="64"/>
      <c r="K252" s="64"/>
      <c r="L252" s="64"/>
    </row>
    <row r="253" spans="1:12" ht="12.75" hidden="1" x14ac:dyDescent="0.2">
      <c r="A253" s="64"/>
      <c r="B253" s="64"/>
      <c r="C253" s="64"/>
      <c r="D253" s="64"/>
      <c r="E253" s="64"/>
      <c r="F253" s="64"/>
      <c r="G253" s="64"/>
      <c r="H253" s="64"/>
      <c r="I253" s="64"/>
      <c r="J253" s="64"/>
      <c r="K253" s="64"/>
      <c r="L253" s="64"/>
    </row>
    <row r="254" spans="1:12" ht="12.75" hidden="1" x14ac:dyDescent="0.2">
      <c r="A254" s="64"/>
      <c r="B254" s="64"/>
      <c r="C254" s="64"/>
      <c r="D254" s="64"/>
      <c r="E254" s="64"/>
      <c r="F254" s="64"/>
      <c r="G254" s="64"/>
      <c r="H254" s="64"/>
      <c r="I254" s="64"/>
      <c r="J254" s="64"/>
      <c r="K254" s="64"/>
      <c r="L254" s="64"/>
    </row>
    <row r="255" spans="1:12" ht="12.75" hidden="1" x14ac:dyDescent="0.2">
      <c r="A255" s="64"/>
      <c r="B255" s="64"/>
      <c r="C255" s="64"/>
      <c r="D255" s="64"/>
      <c r="E255" s="64"/>
      <c r="F255" s="64"/>
      <c r="G255" s="64"/>
      <c r="H255" s="64"/>
      <c r="I255" s="64"/>
      <c r="J255" s="64"/>
      <c r="K255" s="64"/>
      <c r="L255" s="64"/>
    </row>
    <row r="256" spans="1:12" ht="12.75" hidden="1" x14ac:dyDescent="0.2">
      <c r="A256" s="64"/>
      <c r="B256" s="64"/>
      <c r="C256" s="64"/>
      <c r="D256" s="64"/>
      <c r="E256" s="64"/>
      <c r="F256" s="64"/>
      <c r="G256" s="64"/>
      <c r="H256" s="64"/>
      <c r="I256" s="64"/>
      <c r="J256" s="64"/>
      <c r="K256" s="64"/>
      <c r="L256" s="64"/>
    </row>
    <row r="257" spans="1:12" ht="12.75" hidden="1" x14ac:dyDescent="0.2">
      <c r="A257" s="64"/>
      <c r="B257" s="64"/>
      <c r="C257" s="64"/>
      <c r="D257" s="64"/>
      <c r="E257" s="64"/>
      <c r="F257" s="64"/>
      <c r="G257" s="64"/>
      <c r="H257" s="64"/>
      <c r="I257" s="64"/>
      <c r="J257" s="64"/>
      <c r="K257" s="64"/>
      <c r="L257" s="64"/>
    </row>
    <row r="258" spans="1:12" ht="12.75" hidden="1" x14ac:dyDescent="0.2">
      <c r="A258" s="64"/>
      <c r="B258" s="64"/>
      <c r="C258" s="64"/>
      <c r="D258" s="64"/>
      <c r="E258" s="64"/>
      <c r="F258" s="64"/>
      <c r="G258" s="64"/>
      <c r="H258" s="64"/>
      <c r="I258" s="64"/>
      <c r="J258" s="64"/>
      <c r="K258" s="64"/>
      <c r="L258" s="64"/>
    </row>
    <row r="259" spans="1:12" ht="12.75" hidden="1" x14ac:dyDescent="0.2">
      <c r="A259" s="64"/>
      <c r="B259" s="64"/>
      <c r="C259" s="64"/>
      <c r="D259" s="64"/>
      <c r="E259" s="64"/>
      <c r="F259" s="64"/>
      <c r="G259" s="64"/>
      <c r="H259" s="64"/>
      <c r="I259" s="64"/>
      <c r="J259" s="64"/>
      <c r="K259" s="64"/>
      <c r="L259" s="64"/>
    </row>
    <row r="260" spans="1:12" ht="12.75" hidden="1" x14ac:dyDescent="0.2">
      <c r="A260" s="64"/>
      <c r="B260" s="64"/>
      <c r="C260" s="64"/>
      <c r="D260" s="64"/>
      <c r="E260" s="64"/>
      <c r="F260" s="64"/>
      <c r="G260" s="64"/>
      <c r="H260" s="64"/>
      <c r="I260" s="64"/>
      <c r="J260" s="64"/>
      <c r="K260" s="64"/>
      <c r="L260" s="64"/>
    </row>
    <row r="261" spans="1:12" ht="12.75" hidden="1" x14ac:dyDescent="0.2">
      <c r="A261" s="64"/>
      <c r="B261" s="64"/>
      <c r="C261" s="64"/>
      <c r="D261" s="64"/>
      <c r="E261" s="64"/>
      <c r="F261" s="64"/>
      <c r="G261" s="64"/>
      <c r="H261" s="64"/>
      <c r="I261" s="64"/>
      <c r="J261" s="64"/>
      <c r="K261" s="64"/>
      <c r="L261" s="64"/>
    </row>
    <row r="262" spans="1:12" ht="12.75" hidden="1" x14ac:dyDescent="0.2">
      <c r="A262" s="64"/>
      <c r="B262" s="64"/>
      <c r="C262" s="64"/>
      <c r="D262" s="64"/>
      <c r="E262" s="64"/>
      <c r="F262" s="64"/>
      <c r="G262" s="64"/>
      <c r="H262" s="64"/>
      <c r="I262" s="64"/>
      <c r="J262" s="64"/>
      <c r="K262" s="64"/>
      <c r="L262" s="64"/>
    </row>
    <row r="263" spans="1:12" ht="12.75" hidden="1" x14ac:dyDescent="0.2">
      <c r="A263" s="64"/>
      <c r="B263" s="64"/>
      <c r="C263" s="64"/>
      <c r="D263" s="64"/>
      <c r="E263" s="64"/>
      <c r="F263" s="64"/>
      <c r="G263" s="64"/>
      <c r="H263" s="64"/>
      <c r="I263" s="64"/>
      <c r="J263" s="64"/>
      <c r="K263" s="64"/>
      <c r="L263" s="64"/>
    </row>
    <row r="264" spans="1:12" ht="12.75" hidden="1" x14ac:dyDescent="0.2">
      <c r="A264" s="64"/>
      <c r="B264" s="64"/>
      <c r="C264" s="64"/>
      <c r="D264" s="64"/>
      <c r="E264" s="64"/>
      <c r="F264" s="64"/>
      <c r="G264" s="64"/>
      <c r="H264" s="64"/>
      <c r="I264" s="64"/>
      <c r="J264" s="64"/>
      <c r="K264" s="64"/>
      <c r="L264" s="64"/>
    </row>
    <row r="265" spans="1:12" ht="12.75" hidden="1" x14ac:dyDescent="0.2">
      <c r="A265" s="64"/>
      <c r="B265" s="64"/>
      <c r="C265" s="64"/>
      <c r="D265" s="64"/>
      <c r="E265" s="64"/>
      <c r="F265" s="64"/>
      <c r="G265" s="64"/>
      <c r="H265" s="64"/>
      <c r="I265" s="64"/>
      <c r="J265" s="64"/>
      <c r="K265" s="64"/>
      <c r="L265" s="64"/>
    </row>
    <row r="266" spans="1:12" ht="12.75" hidden="1" x14ac:dyDescent="0.2">
      <c r="A266" s="64"/>
      <c r="B266" s="64"/>
      <c r="C266" s="64"/>
      <c r="D266" s="64"/>
      <c r="E266" s="64"/>
      <c r="F266" s="64"/>
      <c r="G266" s="64"/>
      <c r="H266" s="64"/>
      <c r="I266" s="64"/>
      <c r="J266" s="64"/>
      <c r="K266" s="64"/>
      <c r="L266" s="64"/>
    </row>
    <row r="267" spans="1:12" ht="12.75" hidden="1" x14ac:dyDescent="0.2">
      <c r="A267" s="64"/>
      <c r="B267" s="64"/>
      <c r="C267" s="64"/>
      <c r="D267" s="64"/>
      <c r="E267" s="64"/>
      <c r="F267" s="64"/>
      <c r="G267" s="64"/>
      <c r="H267" s="64"/>
      <c r="I267" s="64"/>
      <c r="J267" s="64"/>
      <c r="K267" s="64"/>
      <c r="L267" s="64"/>
    </row>
    <row r="268" spans="1:12" ht="12.75" hidden="1" x14ac:dyDescent="0.2">
      <c r="A268" s="64"/>
      <c r="B268" s="64"/>
      <c r="C268" s="64"/>
      <c r="D268" s="64"/>
      <c r="E268" s="64"/>
      <c r="F268" s="64"/>
      <c r="G268" s="64"/>
      <c r="H268" s="64"/>
      <c r="I268" s="64"/>
      <c r="J268" s="64"/>
      <c r="K268" s="64"/>
      <c r="L268" s="64"/>
    </row>
    <row r="269" spans="1:12" ht="12.75" hidden="1" x14ac:dyDescent="0.2">
      <c r="A269" s="64"/>
      <c r="B269" s="64"/>
      <c r="C269" s="64"/>
      <c r="D269" s="64"/>
      <c r="E269" s="64"/>
      <c r="F269" s="64"/>
      <c r="G269" s="64"/>
      <c r="H269" s="64"/>
      <c r="I269" s="64"/>
      <c r="J269" s="64"/>
      <c r="K269" s="64"/>
      <c r="L269" s="64"/>
    </row>
    <row r="270" spans="1:12" ht="12.75" hidden="1" x14ac:dyDescent="0.2">
      <c r="A270" s="64"/>
      <c r="B270" s="64"/>
      <c r="C270" s="64"/>
      <c r="D270" s="64"/>
      <c r="E270" s="64"/>
      <c r="F270" s="64"/>
      <c r="G270" s="64"/>
      <c r="H270" s="64"/>
      <c r="I270" s="64"/>
      <c r="J270" s="64"/>
      <c r="K270" s="64"/>
      <c r="L270" s="64"/>
    </row>
    <row r="271" spans="1:12" ht="12.75" hidden="1" x14ac:dyDescent="0.2">
      <c r="A271" s="64"/>
      <c r="B271" s="64"/>
      <c r="C271" s="64"/>
      <c r="D271" s="64"/>
      <c r="E271" s="64"/>
      <c r="F271" s="64"/>
      <c r="G271" s="64"/>
      <c r="H271" s="64"/>
      <c r="I271" s="64"/>
      <c r="J271" s="64"/>
      <c r="K271" s="64"/>
      <c r="L271" s="64"/>
    </row>
    <row r="272" spans="1:12" ht="12.75" hidden="1" x14ac:dyDescent="0.2">
      <c r="A272" s="64"/>
      <c r="B272" s="64"/>
      <c r="C272" s="64"/>
      <c r="D272" s="64"/>
      <c r="E272" s="64"/>
      <c r="F272" s="64"/>
      <c r="G272" s="64"/>
      <c r="H272" s="64"/>
      <c r="I272" s="64"/>
      <c r="J272" s="64"/>
      <c r="K272" s="64"/>
      <c r="L272" s="64"/>
    </row>
    <row r="273" spans="1:12" ht="12.75" hidden="1" x14ac:dyDescent="0.2">
      <c r="A273" s="64"/>
      <c r="B273" s="64"/>
      <c r="C273" s="64"/>
      <c r="D273" s="64"/>
      <c r="E273" s="64"/>
      <c r="F273" s="64"/>
      <c r="G273" s="64"/>
      <c r="H273" s="64"/>
      <c r="I273" s="64"/>
      <c r="J273" s="64"/>
      <c r="K273" s="64"/>
      <c r="L273" s="64"/>
    </row>
    <row r="274" spans="1:12" ht="12.75" hidden="1" x14ac:dyDescent="0.2">
      <c r="A274" s="64"/>
      <c r="B274" s="64"/>
      <c r="C274" s="64"/>
      <c r="D274" s="64"/>
      <c r="E274" s="64"/>
      <c r="F274" s="64"/>
      <c r="G274" s="64"/>
      <c r="H274" s="64"/>
      <c r="I274" s="64"/>
      <c r="J274" s="64"/>
      <c r="K274" s="64"/>
      <c r="L274" s="64"/>
    </row>
    <row r="275" spans="1:12" ht="12.75" hidden="1" x14ac:dyDescent="0.2">
      <c r="A275" s="64"/>
      <c r="B275" s="64"/>
      <c r="C275" s="64"/>
      <c r="D275" s="64"/>
      <c r="E275" s="64"/>
      <c r="F275" s="64"/>
      <c r="G275" s="64"/>
      <c r="H275" s="64"/>
      <c r="I275" s="64"/>
      <c r="J275" s="64"/>
      <c r="K275" s="64"/>
      <c r="L275" s="64"/>
    </row>
    <row r="276" spans="1:12" ht="12.75" hidden="1" x14ac:dyDescent="0.2">
      <c r="A276" s="64"/>
      <c r="B276" s="64"/>
      <c r="C276" s="64"/>
      <c r="D276" s="64"/>
      <c r="E276" s="64"/>
      <c r="F276" s="64"/>
      <c r="G276" s="64"/>
      <c r="H276" s="64"/>
      <c r="I276" s="64"/>
      <c r="J276" s="64"/>
      <c r="K276" s="64"/>
      <c r="L276" s="64"/>
    </row>
    <row r="277" spans="1:12" ht="12.75" hidden="1" x14ac:dyDescent="0.2">
      <c r="A277" s="64"/>
      <c r="B277" s="64"/>
      <c r="C277" s="64"/>
      <c r="D277" s="64"/>
      <c r="E277" s="64"/>
      <c r="F277" s="64"/>
      <c r="G277" s="64"/>
      <c r="H277" s="64"/>
      <c r="I277" s="64"/>
      <c r="J277" s="64"/>
      <c r="K277" s="64"/>
      <c r="L277" s="64"/>
    </row>
    <row r="278" spans="1:12" ht="12.75" hidden="1" x14ac:dyDescent="0.2">
      <c r="A278" s="64"/>
      <c r="B278" s="64"/>
      <c r="C278" s="64"/>
      <c r="D278" s="64"/>
      <c r="E278" s="64"/>
      <c r="F278" s="64"/>
      <c r="G278" s="64"/>
      <c r="H278" s="64"/>
      <c r="I278" s="64"/>
      <c r="J278" s="64"/>
      <c r="K278" s="64"/>
      <c r="L278" s="64"/>
    </row>
    <row r="279" spans="1:12" ht="12.75" hidden="1" x14ac:dyDescent="0.2">
      <c r="A279" s="64"/>
      <c r="B279" s="64"/>
      <c r="C279" s="64"/>
      <c r="D279" s="64"/>
      <c r="E279" s="64"/>
      <c r="F279" s="64"/>
      <c r="G279" s="64"/>
      <c r="H279" s="64"/>
      <c r="I279" s="64"/>
      <c r="J279" s="64"/>
      <c r="K279" s="64"/>
      <c r="L279" s="64"/>
    </row>
    <row r="280" spans="1:12" ht="12.75" hidden="1" x14ac:dyDescent="0.2">
      <c r="A280" s="64"/>
      <c r="B280" s="64"/>
      <c r="C280" s="64"/>
      <c r="D280" s="64"/>
      <c r="E280" s="64"/>
      <c r="F280" s="64"/>
      <c r="G280" s="64"/>
      <c r="H280" s="64"/>
      <c r="I280" s="64"/>
      <c r="J280" s="64"/>
      <c r="K280" s="64"/>
      <c r="L280" s="64"/>
    </row>
    <row r="281" spans="1:12" ht="12.75" hidden="1" x14ac:dyDescent="0.2">
      <c r="A281" s="64"/>
      <c r="B281" s="64"/>
      <c r="C281" s="64"/>
      <c r="D281" s="64"/>
      <c r="E281" s="64"/>
      <c r="F281" s="64"/>
      <c r="G281" s="64"/>
      <c r="H281" s="64"/>
      <c r="I281" s="64"/>
      <c r="J281" s="64"/>
      <c r="K281" s="64"/>
      <c r="L281" s="64"/>
    </row>
    <row r="282" spans="1:12" ht="12.75" hidden="1" x14ac:dyDescent="0.2">
      <c r="A282" s="64"/>
      <c r="B282" s="64"/>
      <c r="C282" s="64"/>
      <c r="D282" s="64"/>
      <c r="E282" s="64"/>
      <c r="F282" s="64"/>
      <c r="G282" s="64"/>
      <c r="H282" s="64"/>
      <c r="I282" s="64"/>
      <c r="J282" s="64"/>
      <c r="K282" s="64"/>
      <c r="L282" s="64"/>
    </row>
    <row r="283" spans="1:12" ht="12.75" hidden="1" x14ac:dyDescent="0.2">
      <c r="A283" s="64"/>
      <c r="B283" s="64"/>
      <c r="C283" s="64"/>
      <c r="D283" s="64"/>
      <c r="E283" s="64"/>
      <c r="F283" s="64"/>
      <c r="G283" s="64"/>
      <c r="H283" s="64"/>
      <c r="I283" s="64"/>
      <c r="J283" s="64"/>
      <c r="K283" s="64"/>
      <c r="L283" s="64"/>
    </row>
    <row r="284" spans="1:12" ht="12.75" hidden="1" x14ac:dyDescent="0.2">
      <c r="A284" s="64"/>
      <c r="B284" s="64"/>
      <c r="C284" s="64"/>
      <c r="D284" s="64"/>
      <c r="E284" s="64"/>
      <c r="F284" s="64"/>
      <c r="G284" s="64"/>
      <c r="H284" s="64"/>
      <c r="I284" s="64"/>
      <c r="J284" s="64"/>
      <c r="K284" s="64"/>
      <c r="L284" s="64"/>
    </row>
    <row r="285" spans="1:12" ht="12.75" hidden="1" x14ac:dyDescent="0.2">
      <c r="A285" s="64"/>
      <c r="B285" s="64"/>
      <c r="C285" s="64"/>
      <c r="D285" s="64"/>
      <c r="E285" s="64"/>
      <c r="F285" s="64"/>
      <c r="G285" s="64"/>
      <c r="H285" s="64"/>
      <c r="I285" s="64"/>
      <c r="J285" s="64"/>
      <c r="K285" s="64"/>
      <c r="L285" s="64"/>
    </row>
    <row r="286" spans="1:12" ht="12.75" hidden="1" x14ac:dyDescent="0.2">
      <c r="A286" s="64"/>
      <c r="B286" s="64"/>
      <c r="C286" s="64"/>
      <c r="D286" s="64"/>
      <c r="E286" s="64"/>
      <c r="F286" s="64"/>
      <c r="G286" s="64"/>
      <c r="H286" s="64"/>
      <c r="I286" s="64"/>
      <c r="J286" s="64"/>
      <c r="K286" s="64"/>
      <c r="L286" s="64"/>
    </row>
    <row r="287" spans="1:12" ht="12.75" hidden="1" x14ac:dyDescent="0.2">
      <c r="A287" s="64"/>
      <c r="B287" s="64"/>
      <c r="C287" s="64"/>
      <c r="D287" s="64"/>
      <c r="E287" s="64"/>
      <c r="F287" s="64"/>
      <c r="G287" s="64"/>
      <c r="H287" s="64"/>
      <c r="I287" s="64"/>
      <c r="J287" s="64"/>
      <c r="K287" s="64"/>
      <c r="L287" s="64"/>
    </row>
    <row r="288" spans="1:12" ht="12.75" hidden="1" x14ac:dyDescent="0.2">
      <c r="A288" s="64"/>
      <c r="B288" s="64"/>
      <c r="C288" s="64"/>
      <c r="D288" s="64"/>
      <c r="E288" s="64"/>
      <c r="F288" s="64"/>
      <c r="G288" s="64"/>
      <c r="H288" s="64"/>
      <c r="I288" s="64"/>
      <c r="J288" s="64"/>
      <c r="K288" s="64"/>
      <c r="L288" s="64"/>
    </row>
    <row r="289" spans="1:12" ht="12.75" hidden="1" x14ac:dyDescent="0.2">
      <c r="A289" s="64"/>
      <c r="B289" s="64"/>
      <c r="C289" s="64"/>
      <c r="D289" s="64"/>
      <c r="E289" s="64"/>
      <c r="F289" s="64"/>
      <c r="G289" s="64"/>
      <c r="H289" s="64"/>
      <c r="I289" s="64"/>
      <c r="J289" s="64"/>
      <c r="K289" s="64"/>
      <c r="L289" s="64"/>
    </row>
    <row r="290" spans="1:12" ht="12.75" hidden="1" x14ac:dyDescent="0.2">
      <c r="A290" s="64"/>
      <c r="B290" s="64"/>
      <c r="C290" s="64"/>
      <c r="D290" s="64"/>
      <c r="E290" s="64"/>
      <c r="F290" s="64"/>
      <c r="G290" s="64"/>
      <c r="H290" s="64"/>
      <c r="I290" s="64"/>
      <c r="J290" s="64"/>
      <c r="K290" s="64"/>
      <c r="L290" s="64"/>
    </row>
    <row r="291" spans="1:12" ht="12.75" hidden="1" x14ac:dyDescent="0.2">
      <c r="A291" s="64"/>
      <c r="B291" s="64"/>
      <c r="C291" s="64"/>
      <c r="D291" s="64"/>
      <c r="E291" s="64"/>
      <c r="F291" s="64"/>
      <c r="G291" s="64"/>
      <c r="H291" s="64"/>
      <c r="I291" s="64"/>
      <c r="J291" s="64"/>
      <c r="K291" s="64"/>
      <c r="L291" s="64"/>
    </row>
    <row r="292" spans="1:12" ht="12.75" hidden="1" x14ac:dyDescent="0.2">
      <c r="A292" s="64"/>
      <c r="B292" s="64"/>
      <c r="C292" s="64"/>
      <c r="D292" s="64"/>
      <c r="E292" s="64"/>
      <c r="F292" s="64"/>
      <c r="G292" s="64"/>
      <c r="H292" s="64"/>
      <c r="I292" s="64"/>
      <c r="J292" s="64"/>
      <c r="K292" s="64"/>
      <c r="L292" s="64"/>
    </row>
    <row r="293" spans="1:12" ht="12.75" hidden="1" x14ac:dyDescent="0.2">
      <c r="A293" s="64"/>
      <c r="B293" s="64"/>
      <c r="C293" s="64"/>
      <c r="D293" s="64"/>
      <c r="E293" s="64"/>
      <c r="F293" s="64"/>
      <c r="G293" s="64"/>
      <c r="H293" s="64"/>
      <c r="I293" s="64"/>
      <c r="J293" s="64"/>
      <c r="K293" s="64"/>
      <c r="L293" s="64"/>
    </row>
    <row r="294" spans="1:12" ht="12.75" hidden="1" x14ac:dyDescent="0.2">
      <c r="A294" s="64"/>
      <c r="B294" s="64"/>
      <c r="C294" s="64"/>
      <c r="D294" s="64"/>
      <c r="E294" s="64"/>
      <c r="F294" s="64"/>
      <c r="G294" s="64"/>
      <c r="H294" s="64"/>
      <c r="I294" s="64"/>
      <c r="J294" s="64"/>
      <c r="K294" s="64"/>
      <c r="L294" s="64"/>
    </row>
    <row r="295" spans="1:12" ht="12.75" hidden="1" x14ac:dyDescent="0.2">
      <c r="A295" s="64"/>
      <c r="B295" s="64"/>
      <c r="C295" s="64"/>
      <c r="D295" s="64"/>
      <c r="E295" s="64"/>
      <c r="F295" s="64"/>
      <c r="G295" s="64"/>
      <c r="H295" s="64"/>
      <c r="I295" s="64"/>
      <c r="J295" s="64"/>
      <c r="K295" s="64"/>
      <c r="L295" s="64"/>
    </row>
    <row r="296" spans="1:12" ht="12.75" hidden="1" x14ac:dyDescent="0.2">
      <c r="A296" s="64"/>
      <c r="B296" s="64"/>
      <c r="C296" s="64"/>
      <c r="D296" s="64"/>
      <c r="E296" s="64"/>
      <c r="F296" s="64"/>
      <c r="G296" s="64"/>
      <c r="H296" s="64"/>
      <c r="I296" s="64"/>
      <c r="J296" s="64"/>
      <c r="K296" s="64"/>
      <c r="L296" s="64"/>
    </row>
    <row r="297" spans="1:12" ht="12.75" hidden="1" x14ac:dyDescent="0.2">
      <c r="A297" s="64"/>
      <c r="B297" s="64"/>
      <c r="C297" s="64"/>
      <c r="D297" s="64"/>
      <c r="E297" s="64"/>
      <c r="F297" s="64"/>
      <c r="G297" s="64"/>
      <c r="H297" s="64"/>
      <c r="I297" s="64"/>
      <c r="J297" s="64"/>
      <c r="K297" s="64"/>
      <c r="L297" s="64"/>
    </row>
    <row r="298" spans="1:12" ht="12.75" hidden="1" x14ac:dyDescent="0.2">
      <c r="A298" s="64"/>
      <c r="B298" s="64"/>
      <c r="C298" s="64"/>
      <c r="D298" s="64"/>
      <c r="E298" s="64"/>
      <c r="F298" s="64"/>
      <c r="G298" s="64"/>
      <c r="H298" s="64"/>
      <c r="I298" s="64"/>
      <c r="J298" s="64"/>
      <c r="K298" s="64"/>
      <c r="L298" s="64"/>
    </row>
    <row r="299" spans="1:12" ht="12.75" hidden="1" x14ac:dyDescent="0.2">
      <c r="A299" s="64"/>
      <c r="B299" s="64"/>
      <c r="C299" s="64"/>
      <c r="D299" s="64"/>
      <c r="E299" s="64"/>
      <c r="F299" s="64"/>
      <c r="G299" s="64"/>
      <c r="H299" s="64"/>
      <c r="I299" s="64"/>
      <c r="J299" s="64"/>
      <c r="K299" s="64"/>
      <c r="L299" s="64"/>
    </row>
    <row r="300" spans="1:12" ht="12.75" hidden="1" x14ac:dyDescent="0.2">
      <c r="A300" s="64"/>
      <c r="B300" s="64"/>
      <c r="C300" s="64"/>
      <c r="D300" s="64"/>
      <c r="E300" s="64"/>
      <c r="F300" s="64"/>
      <c r="G300" s="64"/>
      <c r="H300" s="64"/>
      <c r="I300" s="64"/>
      <c r="J300" s="64"/>
      <c r="K300" s="64"/>
      <c r="L300" s="64"/>
    </row>
    <row r="301" spans="1:12" ht="12.75" hidden="1" x14ac:dyDescent="0.2">
      <c r="A301" s="64"/>
      <c r="B301" s="64"/>
      <c r="C301" s="64"/>
      <c r="D301" s="64"/>
      <c r="E301" s="64"/>
      <c r="F301" s="64"/>
      <c r="G301" s="64"/>
      <c r="H301" s="64"/>
      <c r="I301" s="64"/>
      <c r="J301" s="64"/>
      <c r="K301" s="64"/>
      <c r="L301" s="64"/>
    </row>
    <row r="302" spans="1:12" ht="12.75" hidden="1" x14ac:dyDescent="0.2">
      <c r="A302" s="64"/>
      <c r="B302" s="64"/>
      <c r="C302" s="64"/>
      <c r="D302" s="64"/>
      <c r="E302" s="64"/>
      <c r="F302" s="64"/>
      <c r="G302" s="64"/>
      <c r="H302" s="64"/>
      <c r="I302" s="64"/>
      <c r="J302" s="64"/>
      <c r="K302" s="64"/>
      <c r="L302" s="64"/>
    </row>
    <row r="303" spans="1:12" ht="12.75" hidden="1" x14ac:dyDescent="0.2">
      <c r="A303" s="64"/>
      <c r="B303" s="64"/>
      <c r="C303" s="64"/>
      <c r="D303" s="64"/>
      <c r="E303" s="64"/>
      <c r="F303" s="64"/>
      <c r="G303" s="64"/>
      <c r="H303" s="64"/>
      <c r="I303" s="64"/>
      <c r="J303" s="64"/>
      <c r="K303" s="64"/>
      <c r="L303" s="64"/>
    </row>
    <row r="304" spans="1:12" ht="12.75" hidden="1" x14ac:dyDescent="0.2">
      <c r="A304" s="64"/>
      <c r="B304" s="64"/>
      <c r="C304" s="64"/>
      <c r="D304" s="64"/>
      <c r="E304" s="64"/>
      <c r="F304" s="64"/>
      <c r="G304" s="64"/>
      <c r="H304" s="64"/>
      <c r="I304" s="64"/>
      <c r="J304" s="64"/>
      <c r="K304" s="64"/>
      <c r="L304" s="64"/>
    </row>
    <row r="305" spans="1:12" ht="12.75" hidden="1" x14ac:dyDescent="0.2">
      <c r="A305" s="64"/>
      <c r="B305" s="64"/>
      <c r="C305" s="64"/>
      <c r="D305" s="64"/>
      <c r="E305" s="64"/>
      <c r="F305" s="64"/>
      <c r="G305" s="64"/>
      <c r="H305" s="64"/>
      <c r="I305" s="64"/>
      <c r="J305" s="64"/>
      <c r="K305" s="64"/>
      <c r="L305" s="64"/>
    </row>
    <row r="306" spans="1:12" ht="12.75" hidden="1" x14ac:dyDescent="0.2">
      <c r="A306" s="64"/>
      <c r="B306" s="64"/>
      <c r="C306" s="64"/>
      <c r="D306" s="64"/>
      <c r="E306" s="64"/>
      <c r="F306" s="64"/>
      <c r="G306" s="64"/>
      <c r="H306" s="64"/>
      <c r="I306" s="64"/>
      <c r="J306" s="64"/>
      <c r="K306" s="64"/>
      <c r="L306" s="64"/>
    </row>
    <row r="307" spans="1:12" ht="12.75" hidden="1" x14ac:dyDescent="0.2">
      <c r="A307" s="64"/>
      <c r="B307" s="64"/>
      <c r="C307" s="64"/>
      <c r="D307" s="64"/>
      <c r="E307" s="64"/>
      <c r="F307" s="64"/>
      <c r="G307" s="64"/>
      <c r="H307" s="64"/>
      <c r="I307" s="64"/>
      <c r="J307" s="64"/>
      <c r="K307" s="64"/>
      <c r="L307" s="64"/>
    </row>
    <row r="308" spans="1:12" ht="12.75" hidden="1" x14ac:dyDescent="0.2">
      <c r="A308" s="64"/>
      <c r="B308" s="64"/>
      <c r="C308" s="64"/>
      <c r="D308" s="64"/>
      <c r="E308" s="64"/>
      <c r="F308" s="64"/>
      <c r="G308" s="64"/>
      <c r="H308" s="64"/>
      <c r="I308" s="64"/>
      <c r="J308" s="64"/>
      <c r="K308" s="64"/>
      <c r="L308" s="64"/>
    </row>
    <row r="309" spans="1:12" ht="12.75" hidden="1" x14ac:dyDescent="0.2">
      <c r="A309" s="64"/>
      <c r="B309" s="64"/>
      <c r="C309" s="64"/>
      <c r="D309" s="64"/>
      <c r="E309" s="64"/>
      <c r="F309" s="64"/>
      <c r="G309" s="64"/>
      <c r="H309" s="64"/>
      <c r="I309" s="64"/>
      <c r="J309" s="64"/>
      <c r="K309" s="64"/>
      <c r="L309" s="64"/>
    </row>
    <row r="310" spans="1:12" ht="12.75" hidden="1" x14ac:dyDescent="0.2">
      <c r="A310" s="64"/>
      <c r="B310" s="64"/>
      <c r="C310" s="64"/>
      <c r="D310" s="64"/>
      <c r="E310" s="64"/>
      <c r="F310" s="64"/>
      <c r="G310" s="64"/>
      <c r="H310" s="64"/>
      <c r="I310" s="64"/>
      <c r="J310" s="64"/>
      <c r="K310" s="64"/>
      <c r="L310" s="64"/>
    </row>
    <row r="311" spans="1:12" ht="12.75" hidden="1" x14ac:dyDescent="0.2">
      <c r="A311" s="64"/>
      <c r="B311" s="64"/>
      <c r="C311" s="64"/>
      <c r="D311" s="64"/>
      <c r="E311" s="64"/>
      <c r="F311" s="64"/>
      <c r="G311" s="64"/>
      <c r="H311" s="64"/>
      <c r="I311" s="64"/>
      <c r="J311" s="64"/>
      <c r="K311" s="64"/>
      <c r="L311" s="64"/>
    </row>
    <row r="312" spans="1:12" ht="12.75" hidden="1" x14ac:dyDescent="0.2">
      <c r="A312" s="64"/>
      <c r="B312" s="64"/>
      <c r="C312" s="64"/>
      <c r="D312" s="64"/>
      <c r="E312" s="64"/>
      <c r="F312" s="64"/>
      <c r="G312" s="64"/>
      <c r="H312" s="64"/>
      <c r="I312" s="64"/>
      <c r="J312" s="64"/>
      <c r="K312" s="64"/>
      <c r="L312" s="64"/>
    </row>
    <row r="313" spans="1:12" ht="12.75" hidden="1" x14ac:dyDescent="0.2">
      <c r="A313" s="64"/>
      <c r="B313" s="64"/>
      <c r="C313" s="64"/>
      <c r="D313" s="64"/>
      <c r="E313" s="64"/>
      <c r="F313" s="64"/>
      <c r="G313" s="64"/>
      <c r="H313" s="64"/>
      <c r="I313" s="64"/>
      <c r="J313" s="64"/>
      <c r="K313" s="64"/>
      <c r="L313" s="64"/>
    </row>
    <row r="314" spans="1:12" ht="12.75" hidden="1" x14ac:dyDescent="0.2">
      <c r="A314" s="64"/>
      <c r="B314" s="64"/>
      <c r="C314" s="64"/>
      <c r="D314" s="64"/>
      <c r="E314" s="64"/>
      <c r="F314" s="64"/>
      <c r="G314" s="64"/>
      <c r="H314" s="64"/>
      <c r="I314" s="64"/>
      <c r="J314" s="64"/>
      <c r="K314" s="64"/>
      <c r="L314" s="64"/>
    </row>
    <row r="315" spans="1:12" ht="12.75" hidden="1" x14ac:dyDescent="0.2">
      <c r="A315" s="64"/>
      <c r="B315" s="64"/>
      <c r="C315" s="64"/>
      <c r="D315" s="64"/>
      <c r="E315" s="64"/>
      <c r="F315" s="64"/>
      <c r="G315" s="64"/>
      <c r="H315" s="64"/>
      <c r="I315" s="64"/>
      <c r="J315" s="64"/>
      <c r="K315" s="64"/>
      <c r="L315" s="64"/>
    </row>
    <row r="316" spans="1:12" ht="12.75" hidden="1" x14ac:dyDescent="0.2">
      <c r="A316" s="64"/>
      <c r="B316" s="64"/>
      <c r="C316" s="64"/>
      <c r="D316" s="64"/>
      <c r="E316" s="64"/>
      <c r="F316" s="64"/>
      <c r="G316" s="64"/>
      <c r="H316" s="64"/>
      <c r="I316" s="64"/>
      <c r="J316" s="64"/>
      <c r="K316" s="64"/>
      <c r="L316" s="64"/>
    </row>
    <row r="317" spans="1:12" ht="12.75" hidden="1" x14ac:dyDescent="0.2">
      <c r="A317" s="64"/>
      <c r="B317" s="64"/>
      <c r="C317" s="64"/>
      <c r="D317" s="64"/>
      <c r="E317" s="64"/>
      <c r="F317" s="64"/>
      <c r="G317" s="64"/>
      <c r="H317" s="64"/>
      <c r="I317" s="64"/>
      <c r="J317" s="64"/>
      <c r="K317" s="64"/>
      <c r="L317" s="64"/>
    </row>
    <row r="318" spans="1:12" ht="12.75" hidden="1" x14ac:dyDescent="0.2">
      <c r="A318" s="64"/>
      <c r="B318" s="64"/>
      <c r="C318" s="64"/>
      <c r="D318" s="64"/>
      <c r="E318" s="64"/>
      <c r="F318" s="64"/>
      <c r="G318" s="64"/>
      <c r="H318" s="64"/>
      <c r="I318" s="64"/>
      <c r="J318" s="64"/>
      <c r="K318" s="64"/>
      <c r="L318" s="64"/>
    </row>
    <row r="319" spans="1:12" ht="12.75" hidden="1" x14ac:dyDescent="0.2">
      <c r="A319" s="64"/>
      <c r="B319" s="64"/>
      <c r="C319" s="64"/>
      <c r="D319" s="64"/>
      <c r="E319" s="64"/>
      <c r="F319" s="64"/>
      <c r="G319" s="64"/>
      <c r="H319" s="64"/>
      <c r="I319" s="64"/>
      <c r="J319" s="64"/>
      <c r="K319" s="64"/>
      <c r="L319" s="64"/>
    </row>
    <row r="320" spans="1:12" ht="12.75" hidden="1" x14ac:dyDescent="0.2">
      <c r="A320" s="64"/>
      <c r="B320" s="64"/>
      <c r="C320" s="64"/>
      <c r="D320" s="64"/>
      <c r="E320" s="64"/>
      <c r="F320" s="64"/>
      <c r="G320" s="64"/>
      <c r="H320" s="64"/>
      <c r="I320" s="64"/>
      <c r="J320" s="64"/>
      <c r="K320" s="64"/>
      <c r="L320" s="64"/>
    </row>
    <row r="321" spans="1:12" ht="12.75" hidden="1" x14ac:dyDescent="0.2">
      <c r="A321" s="64"/>
      <c r="B321" s="64"/>
      <c r="C321" s="64"/>
      <c r="D321" s="64"/>
      <c r="E321" s="64"/>
      <c r="F321" s="64"/>
      <c r="G321" s="64"/>
      <c r="H321" s="64"/>
      <c r="I321" s="64"/>
      <c r="J321" s="64"/>
      <c r="K321" s="64"/>
      <c r="L321" s="64"/>
    </row>
    <row r="322" spans="1:12" ht="12.75" hidden="1" x14ac:dyDescent="0.2">
      <c r="A322" s="64"/>
      <c r="B322" s="64"/>
      <c r="C322" s="64"/>
      <c r="D322" s="64"/>
      <c r="E322" s="64"/>
      <c r="F322" s="64"/>
      <c r="G322" s="64"/>
      <c r="H322" s="64"/>
      <c r="I322" s="64"/>
      <c r="J322" s="64"/>
      <c r="K322" s="64"/>
      <c r="L322" s="64"/>
    </row>
    <row r="323" spans="1:12" ht="12.75" hidden="1" x14ac:dyDescent="0.2">
      <c r="A323" s="64"/>
      <c r="B323" s="64"/>
      <c r="C323" s="64"/>
      <c r="D323" s="64"/>
      <c r="E323" s="64"/>
      <c r="F323" s="64"/>
      <c r="G323" s="64"/>
      <c r="H323" s="64"/>
      <c r="I323" s="64"/>
      <c r="J323" s="64"/>
      <c r="K323" s="64"/>
      <c r="L323" s="64"/>
    </row>
    <row r="324" spans="1:12" ht="12.75" hidden="1" x14ac:dyDescent="0.2">
      <c r="A324" s="64"/>
      <c r="B324" s="64"/>
      <c r="C324" s="64"/>
      <c r="D324" s="64"/>
      <c r="E324" s="64"/>
      <c r="F324" s="64"/>
      <c r="G324" s="64"/>
      <c r="H324" s="64"/>
      <c r="I324" s="64"/>
      <c r="J324" s="64"/>
      <c r="K324" s="64"/>
      <c r="L324" s="64"/>
    </row>
    <row r="325" spans="1:12" ht="12.75" hidden="1" x14ac:dyDescent="0.2">
      <c r="A325" s="64"/>
      <c r="B325" s="64"/>
      <c r="C325" s="64"/>
      <c r="D325" s="64"/>
      <c r="E325" s="64"/>
      <c r="F325" s="64"/>
      <c r="G325" s="64"/>
      <c r="H325" s="64"/>
      <c r="I325" s="64"/>
      <c r="J325" s="64"/>
      <c r="K325" s="64"/>
      <c r="L325" s="64"/>
    </row>
    <row r="326" spans="1:12" ht="12.75" hidden="1" x14ac:dyDescent="0.2">
      <c r="A326" s="64"/>
      <c r="B326" s="64"/>
      <c r="C326" s="64"/>
      <c r="D326" s="64"/>
      <c r="E326" s="64"/>
      <c r="F326" s="64"/>
      <c r="G326" s="64"/>
      <c r="H326" s="64"/>
      <c r="I326" s="64"/>
      <c r="J326" s="64"/>
      <c r="K326" s="64"/>
      <c r="L326" s="64"/>
    </row>
    <row r="327" spans="1:12" ht="12.75" hidden="1" x14ac:dyDescent="0.2">
      <c r="A327" s="64"/>
      <c r="B327" s="64"/>
      <c r="C327" s="64"/>
      <c r="D327" s="64"/>
      <c r="E327" s="64"/>
      <c r="F327" s="64"/>
      <c r="G327" s="64"/>
      <c r="H327" s="64"/>
      <c r="I327" s="64"/>
      <c r="J327" s="64"/>
      <c r="K327" s="64"/>
      <c r="L327" s="64"/>
    </row>
    <row r="328" spans="1:12" ht="12.75" hidden="1" x14ac:dyDescent="0.2">
      <c r="A328" s="64"/>
      <c r="B328" s="64"/>
      <c r="C328" s="64"/>
      <c r="D328" s="64"/>
      <c r="E328" s="64"/>
      <c r="F328" s="64"/>
      <c r="G328" s="64"/>
      <c r="H328" s="64"/>
      <c r="I328" s="64"/>
      <c r="J328" s="64"/>
      <c r="K328" s="64"/>
      <c r="L328" s="64"/>
    </row>
    <row r="329" spans="1:12" ht="12.75" hidden="1" x14ac:dyDescent="0.2">
      <c r="A329" s="64"/>
      <c r="B329" s="64"/>
      <c r="C329" s="64"/>
      <c r="D329" s="64"/>
      <c r="E329" s="64"/>
      <c r="F329" s="64"/>
      <c r="G329" s="64"/>
      <c r="H329" s="64"/>
      <c r="I329" s="64"/>
      <c r="J329" s="64"/>
      <c r="K329" s="64"/>
      <c r="L329" s="64"/>
    </row>
    <row r="330" spans="1:12" ht="12.75" hidden="1" x14ac:dyDescent="0.2">
      <c r="A330" s="64"/>
      <c r="B330" s="64"/>
      <c r="C330" s="64"/>
      <c r="D330" s="64"/>
      <c r="E330" s="64"/>
      <c r="F330" s="64"/>
      <c r="G330" s="64"/>
      <c r="H330" s="64"/>
      <c r="I330" s="64"/>
      <c r="J330" s="64"/>
      <c r="K330" s="64"/>
      <c r="L330" s="64"/>
    </row>
    <row r="331" spans="1:12" ht="12.75" hidden="1" x14ac:dyDescent="0.2">
      <c r="A331" s="64"/>
      <c r="B331" s="64"/>
      <c r="C331" s="64"/>
      <c r="D331" s="64"/>
      <c r="E331" s="64"/>
      <c r="F331" s="64"/>
      <c r="G331" s="64"/>
      <c r="H331" s="64"/>
      <c r="I331" s="64"/>
      <c r="J331" s="64"/>
      <c r="K331" s="64"/>
      <c r="L331" s="64"/>
    </row>
    <row r="332" spans="1:12" ht="12.75" hidden="1" x14ac:dyDescent="0.2">
      <c r="A332" s="64"/>
      <c r="B332" s="64"/>
      <c r="C332" s="64"/>
      <c r="D332" s="64"/>
      <c r="E332" s="64"/>
      <c r="F332" s="64"/>
      <c r="G332" s="64"/>
      <c r="H332" s="64"/>
      <c r="I332" s="64"/>
      <c r="J332" s="64"/>
      <c r="K332" s="64"/>
      <c r="L332" s="64"/>
    </row>
    <row r="333" spans="1:12" ht="12.75" hidden="1" x14ac:dyDescent="0.2">
      <c r="A333" s="64"/>
      <c r="B333" s="64"/>
      <c r="C333" s="64"/>
      <c r="D333" s="64"/>
      <c r="E333" s="64"/>
      <c r="F333" s="64"/>
      <c r="G333" s="64"/>
      <c r="H333" s="64"/>
      <c r="I333" s="64"/>
      <c r="J333" s="64"/>
      <c r="K333" s="64"/>
      <c r="L333" s="64"/>
    </row>
    <row r="334" spans="1:12" ht="12.75" hidden="1" x14ac:dyDescent="0.2">
      <c r="A334" s="64"/>
      <c r="B334" s="64"/>
      <c r="C334" s="64"/>
      <c r="D334" s="64"/>
      <c r="E334" s="64"/>
      <c r="F334" s="64"/>
      <c r="G334" s="64"/>
      <c r="H334" s="64"/>
      <c r="I334" s="64"/>
      <c r="J334" s="64"/>
      <c r="K334" s="64"/>
      <c r="L334" s="64"/>
    </row>
    <row r="335" spans="1:12" ht="12.75" hidden="1" x14ac:dyDescent="0.2">
      <c r="A335" s="64"/>
      <c r="B335" s="64"/>
      <c r="C335" s="64"/>
      <c r="D335" s="64"/>
      <c r="E335" s="64"/>
      <c r="F335" s="64"/>
      <c r="G335" s="64"/>
      <c r="H335" s="64"/>
      <c r="I335" s="64"/>
      <c r="J335" s="64"/>
      <c r="K335" s="64"/>
      <c r="L335" s="64"/>
    </row>
    <row r="336" spans="1:12" ht="12.75" hidden="1" x14ac:dyDescent="0.2">
      <c r="A336" s="64"/>
      <c r="B336" s="64"/>
      <c r="C336" s="64"/>
      <c r="D336" s="64"/>
      <c r="E336" s="64"/>
      <c r="F336" s="64"/>
      <c r="G336" s="64"/>
      <c r="H336" s="64"/>
      <c r="I336" s="64"/>
      <c r="J336" s="64"/>
      <c r="K336" s="64"/>
      <c r="L336" s="64"/>
    </row>
    <row r="337" spans="1:12" ht="12.75" hidden="1" x14ac:dyDescent="0.2">
      <c r="A337" s="64"/>
      <c r="B337" s="64"/>
      <c r="C337" s="64"/>
      <c r="D337" s="64"/>
      <c r="E337" s="64"/>
      <c r="F337" s="64"/>
      <c r="G337" s="64"/>
      <c r="H337" s="64"/>
      <c r="I337" s="64"/>
      <c r="J337" s="64"/>
      <c r="K337" s="64"/>
      <c r="L337" s="64"/>
    </row>
    <row r="338" spans="1:12" ht="12.75" hidden="1" x14ac:dyDescent="0.2">
      <c r="A338" s="64"/>
      <c r="B338" s="64"/>
      <c r="C338" s="64"/>
      <c r="D338" s="64"/>
      <c r="E338" s="64"/>
      <c r="F338" s="64"/>
      <c r="G338" s="64"/>
      <c r="H338" s="64"/>
      <c r="I338" s="64"/>
      <c r="J338" s="64"/>
      <c r="K338" s="64"/>
      <c r="L338" s="64"/>
    </row>
    <row r="339" spans="1:12" ht="12.75" hidden="1" x14ac:dyDescent="0.2">
      <c r="A339" s="64"/>
      <c r="B339" s="64"/>
      <c r="C339" s="64"/>
      <c r="D339" s="64"/>
      <c r="E339" s="64"/>
      <c r="F339" s="64"/>
      <c r="G339" s="64"/>
      <c r="H339" s="64"/>
      <c r="I339" s="64"/>
      <c r="J339" s="64"/>
      <c r="K339" s="64"/>
      <c r="L339" s="64"/>
    </row>
    <row r="340" spans="1:12" ht="12.75" hidden="1" x14ac:dyDescent="0.2">
      <c r="A340" s="64"/>
      <c r="B340" s="64"/>
      <c r="C340" s="64"/>
      <c r="D340" s="64"/>
      <c r="E340" s="64"/>
      <c r="F340" s="64"/>
      <c r="G340" s="64"/>
      <c r="H340" s="64"/>
      <c r="I340" s="64"/>
      <c r="J340" s="64"/>
      <c r="K340" s="64"/>
      <c r="L340" s="64"/>
    </row>
    <row r="341" spans="1:12" ht="12.75" hidden="1" x14ac:dyDescent="0.2">
      <c r="A341" s="64"/>
      <c r="B341" s="64"/>
      <c r="C341" s="64"/>
      <c r="D341" s="64"/>
      <c r="E341" s="64"/>
      <c r="F341" s="64"/>
      <c r="G341" s="64"/>
      <c r="H341" s="64"/>
      <c r="I341" s="64"/>
      <c r="J341" s="64"/>
      <c r="K341" s="64"/>
      <c r="L341" s="64"/>
    </row>
    <row r="342" spans="1:12" ht="12.75" hidden="1" x14ac:dyDescent="0.2">
      <c r="A342" s="64"/>
      <c r="B342" s="64"/>
      <c r="C342" s="64"/>
      <c r="D342" s="64"/>
      <c r="E342" s="64"/>
      <c r="F342" s="64"/>
      <c r="G342" s="64"/>
      <c r="H342" s="64"/>
      <c r="I342" s="64"/>
      <c r="J342" s="64"/>
      <c r="K342" s="64"/>
      <c r="L342" s="64"/>
    </row>
    <row r="343" spans="1:12" ht="12.75" hidden="1" x14ac:dyDescent="0.2">
      <c r="A343" s="64"/>
      <c r="B343" s="64"/>
      <c r="C343" s="64"/>
      <c r="D343" s="64"/>
      <c r="E343" s="64"/>
      <c r="F343" s="64"/>
      <c r="G343" s="64"/>
      <c r="H343" s="64"/>
      <c r="I343" s="64"/>
      <c r="J343" s="64"/>
      <c r="K343" s="64"/>
      <c r="L343" s="64"/>
    </row>
    <row r="344" spans="1:12" ht="12.75" hidden="1" x14ac:dyDescent="0.2">
      <c r="A344" s="64"/>
      <c r="B344" s="64"/>
      <c r="C344" s="64"/>
      <c r="D344" s="64"/>
      <c r="E344" s="64"/>
      <c r="F344" s="64"/>
      <c r="G344" s="64"/>
      <c r="H344" s="64"/>
      <c r="I344" s="64"/>
      <c r="J344" s="64"/>
      <c r="K344" s="64"/>
      <c r="L344" s="64"/>
    </row>
    <row r="345" spans="1:12" ht="12.75" hidden="1" x14ac:dyDescent="0.2">
      <c r="A345" s="64"/>
      <c r="B345" s="64"/>
      <c r="C345" s="64"/>
      <c r="D345" s="64"/>
      <c r="E345" s="64"/>
      <c r="F345" s="64"/>
      <c r="G345" s="64"/>
      <c r="H345" s="64"/>
      <c r="I345" s="64"/>
      <c r="J345" s="64"/>
      <c r="K345" s="64"/>
      <c r="L345" s="64"/>
    </row>
    <row r="346" spans="1:12" ht="12.75" hidden="1" x14ac:dyDescent="0.2">
      <c r="A346" s="64"/>
      <c r="B346" s="64"/>
      <c r="C346" s="64"/>
      <c r="D346" s="64"/>
      <c r="E346" s="64"/>
      <c r="F346" s="64"/>
      <c r="G346" s="64"/>
      <c r="H346" s="64"/>
      <c r="I346" s="64"/>
      <c r="J346" s="64"/>
      <c r="K346" s="64"/>
      <c r="L346" s="64"/>
    </row>
    <row r="347" spans="1:12" ht="12.75" hidden="1" x14ac:dyDescent="0.2">
      <c r="A347" s="64"/>
      <c r="B347" s="64"/>
      <c r="C347" s="64"/>
      <c r="D347" s="64"/>
      <c r="E347" s="64"/>
      <c r="F347" s="64"/>
      <c r="G347" s="64"/>
      <c r="H347" s="64"/>
      <c r="I347" s="64"/>
      <c r="J347" s="64"/>
      <c r="K347" s="64"/>
      <c r="L347" s="64"/>
    </row>
    <row r="348" spans="1:12" ht="12.75" hidden="1" x14ac:dyDescent="0.2">
      <c r="A348" s="64"/>
      <c r="B348" s="64"/>
      <c r="C348" s="64"/>
      <c r="D348" s="64"/>
      <c r="E348" s="64"/>
      <c r="F348" s="64"/>
      <c r="G348" s="64"/>
      <c r="H348" s="64"/>
      <c r="I348" s="64"/>
      <c r="J348" s="64"/>
      <c r="K348" s="64"/>
      <c r="L348" s="64"/>
    </row>
    <row r="349" spans="1:12" ht="12.75" hidden="1" x14ac:dyDescent="0.2">
      <c r="A349" s="64"/>
      <c r="B349" s="64"/>
      <c r="C349" s="64"/>
      <c r="D349" s="64"/>
      <c r="E349" s="64"/>
      <c r="F349" s="64"/>
      <c r="G349" s="64"/>
      <c r="H349" s="64"/>
      <c r="I349" s="64"/>
      <c r="J349" s="64"/>
      <c r="K349" s="64"/>
      <c r="L349" s="64"/>
    </row>
    <row r="350" spans="1:12" ht="12.75" hidden="1" x14ac:dyDescent="0.2">
      <c r="A350" s="64"/>
      <c r="B350" s="64"/>
      <c r="C350" s="64"/>
      <c r="D350" s="64"/>
      <c r="E350" s="64"/>
      <c r="F350" s="64"/>
      <c r="G350" s="64"/>
      <c r="H350" s="64"/>
      <c r="I350" s="64"/>
      <c r="J350" s="64"/>
      <c r="K350" s="64"/>
      <c r="L350" s="64"/>
    </row>
    <row r="351" spans="1:12" ht="12.75" hidden="1" x14ac:dyDescent="0.2">
      <c r="A351" s="64"/>
      <c r="B351" s="64"/>
      <c r="C351" s="64"/>
      <c r="D351" s="64"/>
      <c r="E351" s="64"/>
      <c r="F351" s="64"/>
      <c r="G351" s="64"/>
      <c r="H351" s="64"/>
      <c r="I351" s="64"/>
      <c r="J351" s="64"/>
      <c r="K351" s="64"/>
      <c r="L351" s="64"/>
    </row>
    <row r="352" spans="1:12" ht="12.75" hidden="1" x14ac:dyDescent="0.2">
      <c r="A352" s="64"/>
      <c r="B352" s="64"/>
      <c r="C352" s="64"/>
      <c r="D352" s="64"/>
      <c r="E352" s="64"/>
      <c r="F352" s="64"/>
      <c r="G352" s="64"/>
      <c r="H352" s="64"/>
      <c r="I352" s="64"/>
      <c r="J352" s="64"/>
      <c r="K352" s="64"/>
      <c r="L352" s="64"/>
    </row>
    <row r="353" spans="1:12" ht="12.75" hidden="1" x14ac:dyDescent="0.2">
      <c r="A353" s="64"/>
      <c r="B353" s="64"/>
      <c r="C353" s="64"/>
      <c r="D353" s="64"/>
      <c r="E353" s="64"/>
      <c r="F353" s="64"/>
      <c r="G353" s="64"/>
      <c r="H353" s="64"/>
      <c r="I353" s="64"/>
      <c r="J353" s="64"/>
      <c r="K353" s="64"/>
      <c r="L353" s="64"/>
    </row>
    <row r="354" spans="1:12" ht="12.75" hidden="1" x14ac:dyDescent="0.2">
      <c r="A354" s="64"/>
      <c r="B354" s="64"/>
      <c r="C354" s="64"/>
      <c r="D354" s="64"/>
      <c r="E354" s="64"/>
      <c r="F354" s="64"/>
      <c r="G354" s="64"/>
      <c r="H354" s="64"/>
      <c r="I354" s="64"/>
      <c r="J354" s="64"/>
      <c r="K354" s="64"/>
      <c r="L354" s="64"/>
    </row>
    <row r="355" spans="1:12" ht="12.75" hidden="1" x14ac:dyDescent="0.2">
      <c r="A355" s="64"/>
      <c r="B355" s="64"/>
      <c r="C355" s="64"/>
      <c r="D355" s="64"/>
      <c r="E355" s="64"/>
      <c r="F355" s="64"/>
      <c r="G355" s="64"/>
      <c r="H355" s="64"/>
      <c r="I355" s="64"/>
      <c r="J355" s="64"/>
      <c r="K355" s="64"/>
      <c r="L355" s="64"/>
    </row>
    <row r="356" spans="1:12" ht="12.75" hidden="1" x14ac:dyDescent="0.2">
      <c r="A356" s="64"/>
      <c r="B356" s="64"/>
      <c r="C356" s="64"/>
      <c r="D356" s="64"/>
      <c r="E356" s="64"/>
      <c r="F356" s="64"/>
      <c r="G356" s="64"/>
      <c r="H356" s="64"/>
      <c r="I356" s="64"/>
      <c r="J356" s="64"/>
      <c r="K356" s="64"/>
      <c r="L356" s="64"/>
    </row>
    <row r="357" spans="1:12" ht="12.75" hidden="1" x14ac:dyDescent="0.2"/>
    <row r="358" spans="1:12" ht="12.75" hidden="1" x14ac:dyDescent="0.2"/>
    <row r="359" spans="1:12" ht="12.75" hidden="1" x14ac:dyDescent="0.2"/>
    <row r="360" spans="1:12" ht="12.75" hidden="1" x14ac:dyDescent="0.2"/>
    <row r="361" spans="1:12" ht="12.75" hidden="1" x14ac:dyDescent="0.2"/>
    <row r="362" spans="1:12" ht="12.75" hidden="1" x14ac:dyDescent="0.2"/>
    <row r="363" spans="1:12" ht="12.75" hidden="1" x14ac:dyDescent="0.2"/>
    <row r="364" spans="1:12" ht="12.75" hidden="1" x14ac:dyDescent="0.2"/>
    <row r="365" spans="1:12" ht="12.75" hidden="1" x14ac:dyDescent="0.2"/>
    <row r="366" spans="1:12" ht="12.75" hidden="1" x14ac:dyDescent="0.2"/>
    <row r="367" spans="1:12" ht="12.75" hidden="1" x14ac:dyDescent="0.2"/>
    <row r="368" spans="1:12" ht="12.75" hidden="1" x14ac:dyDescent="0.2"/>
    <row r="369" ht="12.75" hidden="1" x14ac:dyDescent="0.2"/>
    <row r="370" ht="12.75" hidden="1" x14ac:dyDescent="0.2"/>
  </sheetData>
  <sheetProtection algorithmName="SHA-512" hashValue="Wt9AWFPVmq+GrhnXbZ9HSxjNBNQmCLwyXzZIyHFBIw4VtPxBC0XQXLjHzamRDVe5+PISMzRcFpRALJgqG9ylew==" saltValue="PfSiinAHXl3bSZJ7/PHZrA==" spinCount="100000" sheet="1" objects="1" scenarios="1"/>
  <mergeCells count="79">
    <mergeCell ref="B14:C14"/>
    <mergeCell ref="A1:B2"/>
    <mergeCell ref="C1:J1"/>
    <mergeCell ref="C2:K2"/>
    <mergeCell ref="B5:K5"/>
    <mergeCell ref="E7:H7"/>
    <mergeCell ref="B8:C8"/>
    <mergeCell ref="B9:I9"/>
    <mergeCell ref="B10:C10"/>
    <mergeCell ref="B11:C11"/>
    <mergeCell ref="B12:C12"/>
    <mergeCell ref="B13:I13"/>
    <mergeCell ref="B26:C26"/>
    <mergeCell ref="B15:C15"/>
    <mergeCell ref="B16:C16"/>
    <mergeCell ref="B17:I17"/>
    <mergeCell ref="B18:C18"/>
    <mergeCell ref="B19:C19"/>
    <mergeCell ref="B20:C20"/>
    <mergeCell ref="B21:I21"/>
    <mergeCell ref="B22:C22"/>
    <mergeCell ref="B23:C23"/>
    <mergeCell ref="B24:C24"/>
    <mergeCell ref="B25:I25"/>
    <mergeCell ref="B38:C38"/>
    <mergeCell ref="B27:C27"/>
    <mergeCell ref="B28:C28"/>
    <mergeCell ref="B29:I29"/>
    <mergeCell ref="B30:C30"/>
    <mergeCell ref="B31:C31"/>
    <mergeCell ref="B32:C32"/>
    <mergeCell ref="B33:I33"/>
    <mergeCell ref="B34:C34"/>
    <mergeCell ref="B35:C35"/>
    <mergeCell ref="B36:C36"/>
    <mergeCell ref="B37:I37"/>
    <mergeCell ref="B50:C50"/>
    <mergeCell ref="B39:C39"/>
    <mergeCell ref="B40:C40"/>
    <mergeCell ref="B41:I41"/>
    <mergeCell ref="B42:C42"/>
    <mergeCell ref="B43:C43"/>
    <mergeCell ref="B44:C44"/>
    <mergeCell ref="B45:I45"/>
    <mergeCell ref="B46:C46"/>
    <mergeCell ref="B47:C47"/>
    <mergeCell ref="B48:C48"/>
    <mergeCell ref="B49:I49"/>
    <mergeCell ref="B62:C62"/>
    <mergeCell ref="B51:C51"/>
    <mergeCell ref="B52:C52"/>
    <mergeCell ref="B53:I53"/>
    <mergeCell ref="B54:C54"/>
    <mergeCell ref="B55:C55"/>
    <mergeCell ref="B56:C56"/>
    <mergeCell ref="B57:I57"/>
    <mergeCell ref="B58:C58"/>
    <mergeCell ref="B59:C59"/>
    <mergeCell ref="B60:C60"/>
    <mergeCell ref="B61:I61"/>
    <mergeCell ref="B74:C74"/>
    <mergeCell ref="B63:C63"/>
    <mergeCell ref="B64:C64"/>
    <mergeCell ref="B65:I65"/>
    <mergeCell ref="B66:C66"/>
    <mergeCell ref="B67:C67"/>
    <mergeCell ref="B68:C68"/>
    <mergeCell ref="B69:I69"/>
    <mergeCell ref="B70:C70"/>
    <mergeCell ref="B71:C71"/>
    <mergeCell ref="B72:C72"/>
    <mergeCell ref="B73:I73"/>
    <mergeCell ref="B86:H86"/>
    <mergeCell ref="B75:C75"/>
    <mergeCell ref="B76:C76"/>
    <mergeCell ref="B79:K79"/>
    <mergeCell ref="I81:K81"/>
    <mergeCell ref="B83:H83"/>
    <mergeCell ref="B84:H84"/>
  </mergeCells>
  <pageMargins left="0.2" right="0.2" top="0.25" bottom="0.35" header="0.3" footer="0.45"/>
  <pageSetup scale="9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3DE85-EC22-4210-9CA9-3AFB2830682D}">
  <sheetPr codeName="Sheet24"/>
  <dimension ref="A1:Q372"/>
  <sheetViews>
    <sheetView showGridLines="0" zoomScale="90" zoomScaleNormal="90" workbookViewId="0">
      <pane ySplit="3" topLeftCell="A4" activePane="bottomLeft" state="frozen"/>
      <selection pane="bottomLeft" sqref="A1:B2"/>
    </sheetView>
  </sheetViews>
  <sheetFormatPr defaultColWidth="0" defaultRowHeight="12.95" customHeight="1" zeroHeight="1" x14ac:dyDescent="0.2"/>
  <cols>
    <col min="1" max="1" width="1.42578125" style="28" customWidth="1"/>
    <col min="2" max="2" width="8.140625" style="28" customWidth="1"/>
    <col min="3" max="3" width="26.140625" style="28" customWidth="1"/>
    <col min="4" max="4" width="11.140625" style="28" customWidth="1"/>
    <col min="5" max="11" width="11.42578125" style="28" customWidth="1"/>
    <col min="12" max="12" width="1.42578125" style="28" customWidth="1"/>
    <col min="13" max="13" width="122.85546875" style="27" hidden="1" customWidth="1"/>
    <col min="14" max="14" width="87.7109375" style="27" hidden="1" customWidth="1"/>
    <col min="15" max="15" width="16" style="32" hidden="1" customWidth="1"/>
    <col min="16" max="16" width="9.140625" style="28" hidden="1" customWidth="1"/>
    <col min="17" max="17" width="1.42578125" style="28" hidden="1" customWidth="1"/>
    <col min="18" max="16384" width="9.140625" style="28" hidden="1"/>
  </cols>
  <sheetData>
    <row r="1" spans="1:15" s="5" customFormat="1" ht="33.75" customHeight="1" x14ac:dyDescent="0.25">
      <c r="A1" s="109" t="s">
        <v>412</v>
      </c>
      <c r="B1" s="109"/>
      <c r="C1" s="110" t="s">
        <v>145</v>
      </c>
      <c r="D1" s="110"/>
      <c r="E1" s="110"/>
      <c r="F1" s="110"/>
      <c r="G1" s="110"/>
      <c r="H1" s="110"/>
      <c r="I1" s="110"/>
      <c r="J1" s="110"/>
      <c r="K1" s="53"/>
      <c r="L1" s="4"/>
      <c r="M1" s="20"/>
      <c r="N1" s="20"/>
      <c r="O1" s="31"/>
    </row>
    <row r="2" spans="1:15" s="5" customFormat="1" ht="17.25" customHeight="1" x14ac:dyDescent="0.25">
      <c r="A2" s="95"/>
      <c r="B2" s="95"/>
      <c r="C2" s="96" t="s">
        <v>402</v>
      </c>
      <c r="D2" s="96"/>
      <c r="E2" s="96"/>
      <c r="F2" s="96"/>
      <c r="G2" s="96"/>
      <c r="H2" s="96"/>
      <c r="I2" s="96"/>
      <c r="J2" s="96"/>
      <c r="K2" s="96"/>
      <c r="L2" s="6"/>
      <c r="M2" s="20"/>
      <c r="N2" s="20"/>
      <c r="O2" s="31"/>
    </row>
    <row r="3" spans="1:15" s="7" customFormat="1" ht="12.75" x14ac:dyDescent="0.2">
      <c r="M3" s="21"/>
      <c r="N3" s="21"/>
      <c r="O3" s="15"/>
    </row>
    <row r="4" spans="1:15" s="22" customFormat="1" ht="12.75" x14ac:dyDescent="0.2">
      <c r="A4" s="24"/>
      <c r="B4" s="24"/>
      <c r="C4" s="24"/>
      <c r="D4" s="24"/>
      <c r="E4" s="24"/>
      <c r="F4" s="24"/>
      <c r="G4" s="24"/>
      <c r="H4" s="37"/>
      <c r="I4" s="37"/>
      <c r="J4" s="37"/>
      <c r="K4" s="37"/>
      <c r="L4" s="24"/>
      <c r="M4" s="23"/>
      <c r="N4" s="23"/>
      <c r="O4" s="29"/>
    </row>
    <row r="5" spans="1:15" s="25" customFormat="1" ht="42.6" customHeight="1" x14ac:dyDescent="0.2">
      <c r="A5" s="65"/>
      <c r="B5" s="107" t="s">
        <v>392</v>
      </c>
      <c r="C5" s="107"/>
      <c r="D5" s="107"/>
      <c r="E5" s="107"/>
      <c r="F5" s="107"/>
      <c r="G5" s="107"/>
      <c r="H5" s="107"/>
      <c r="I5" s="107"/>
      <c r="J5" s="107"/>
      <c r="K5" s="107"/>
      <c r="L5" s="65"/>
      <c r="M5" s="26" t="s">
        <v>384</v>
      </c>
      <c r="N5" s="26"/>
      <c r="O5" s="30"/>
    </row>
    <row r="6" spans="1:15" s="22" customFormat="1" ht="12.75" x14ac:dyDescent="0.2">
      <c r="A6" s="64"/>
      <c r="B6" s="64"/>
      <c r="C6" s="64"/>
      <c r="D6" s="64"/>
      <c r="E6" s="64"/>
      <c r="F6" s="64"/>
      <c r="G6" s="64"/>
      <c r="H6" s="64"/>
      <c r="I6" s="64"/>
      <c r="J6" s="64"/>
      <c r="K6" s="64"/>
      <c r="L6" s="64"/>
      <c r="M6" s="23"/>
      <c r="N6" s="23"/>
      <c r="O6" s="29"/>
    </row>
    <row r="7" spans="1:15" s="54" customFormat="1" ht="12.75" x14ac:dyDescent="0.2">
      <c r="A7" s="66"/>
      <c r="B7" s="66"/>
      <c r="C7" s="66"/>
      <c r="D7" s="66"/>
      <c r="E7" s="66"/>
      <c r="F7" s="66"/>
      <c r="G7" s="66"/>
      <c r="H7" s="66"/>
      <c r="I7" s="108" t="s">
        <v>403</v>
      </c>
      <c r="J7" s="108"/>
      <c r="K7" s="108"/>
      <c r="L7" s="66"/>
    </row>
    <row r="8" spans="1:15" s="54" customFormat="1" ht="12.75" x14ac:dyDescent="0.2">
      <c r="A8" s="66"/>
      <c r="B8" s="66"/>
      <c r="C8" s="66"/>
      <c r="D8" s="66"/>
      <c r="E8" s="66"/>
      <c r="F8" s="66"/>
      <c r="G8" s="66"/>
      <c r="H8" s="66"/>
      <c r="I8" s="67"/>
      <c r="J8" s="67" t="s">
        <v>290</v>
      </c>
      <c r="K8" s="67" t="s">
        <v>291</v>
      </c>
      <c r="L8" s="66"/>
    </row>
    <row r="9" spans="1:15" s="22" customFormat="1" ht="12.75" x14ac:dyDescent="0.2">
      <c r="A9" s="64"/>
      <c r="B9" s="106" t="s">
        <v>292</v>
      </c>
      <c r="C9" s="106"/>
      <c r="D9" s="106"/>
      <c r="E9" s="106"/>
      <c r="F9" s="106"/>
      <c r="G9" s="106"/>
      <c r="H9" s="106"/>
      <c r="I9" s="72" t="s">
        <v>406</v>
      </c>
      <c r="J9" s="72">
        <v>41.3</v>
      </c>
      <c r="K9" s="72">
        <v>40.299999999999997</v>
      </c>
      <c r="L9" s="64"/>
      <c r="M9" s="23"/>
      <c r="N9" s="23" t="s">
        <v>292</v>
      </c>
      <c r="O9" s="29"/>
    </row>
    <row r="10" spans="1:15" s="25" customFormat="1" ht="12.75" x14ac:dyDescent="0.2">
      <c r="A10" s="64"/>
      <c r="B10" s="106" t="s">
        <v>293</v>
      </c>
      <c r="C10" s="106"/>
      <c r="D10" s="106"/>
      <c r="E10" s="106"/>
      <c r="F10" s="106"/>
      <c r="G10" s="106"/>
      <c r="H10" s="106"/>
      <c r="I10" s="72" t="s">
        <v>406</v>
      </c>
      <c r="J10" s="72">
        <v>57.4</v>
      </c>
      <c r="K10" s="72">
        <v>58.2</v>
      </c>
      <c r="L10" s="64"/>
      <c r="M10" s="26"/>
      <c r="N10" s="26" t="s">
        <v>293</v>
      </c>
      <c r="O10" s="30"/>
    </row>
    <row r="11" spans="1:15" s="25" customFormat="1" ht="12.75" x14ac:dyDescent="0.2">
      <c r="A11" s="64"/>
      <c r="B11" s="106" t="s">
        <v>294</v>
      </c>
      <c r="C11" s="106"/>
      <c r="D11" s="106"/>
      <c r="E11" s="106"/>
      <c r="F11" s="106"/>
      <c r="G11" s="106"/>
      <c r="H11" s="106"/>
      <c r="I11" s="72" t="s">
        <v>406</v>
      </c>
      <c r="J11" s="72">
        <v>0.1</v>
      </c>
      <c r="K11" s="72">
        <v>0.2</v>
      </c>
      <c r="L11" s="64"/>
      <c r="M11" s="26"/>
      <c r="N11" s="26" t="s">
        <v>294</v>
      </c>
      <c r="O11" s="30"/>
    </row>
    <row r="12" spans="1:15" s="25" customFormat="1" ht="12.75" x14ac:dyDescent="0.2">
      <c r="A12" s="64"/>
      <c r="B12" s="106" t="s">
        <v>295</v>
      </c>
      <c r="C12" s="106"/>
      <c r="D12" s="106"/>
      <c r="E12" s="106"/>
      <c r="F12" s="106"/>
      <c r="G12" s="106"/>
      <c r="H12" s="106"/>
      <c r="I12" s="72" t="s">
        <v>406</v>
      </c>
      <c r="J12" s="72">
        <v>0</v>
      </c>
      <c r="K12" s="72">
        <v>0.1</v>
      </c>
      <c r="L12" s="64"/>
      <c r="M12" s="26"/>
      <c r="N12" s="26" t="s">
        <v>295</v>
      </c>
      <c r="O12" s="30"/>
    </row>
    <row r="13" spans="1:15" s="22" customFormat="1" ht="12.75" x14ac:dyDescent="0.2">
      <c r="A13" s="64"/>
      <c r="B13" s="106" t="s">
        <v>296</v>
      </c>
      <c r="C13" s="106"/>
      <c r="D13" s="106"/>
      <c r="E13" s="106"/>
      <c r="F13" s="106"/>
      <c r="G13" s="106"/>
      <c r="H13" s="106"/>
      <c r="I13" s="72" t="s">
        <v>406</v>
      </c>
      <c r="J13" s="72">
        <v>0.1</v>
      </c>
      <c r="K13" s="72">
        <v>0.1</v>
      </c>
      <c r="L13" s="64"/>
      <c r="M13" s="23"/>
      <c r="N13" s="23" t="s">
        <v>296</v>
      </c>
      <c r="O13" s="29"/>
    </row>
    <row r="14" spans="1:15" s="22" customFormat="1" ht="12.75" x14ac:dyDescent="0.2">
      <c r="A14" s="64"/>
      <c r="B14" s="106" t="s">
        <v>297</v>
      </c>
      <c r="C14" s="106"/>
      <c r="D14" s="106"/>
      <c r="E14" s="106"/>
      <c r="F14" s="106"/>
      <c r="G14" s="106"/>
      <c r="H14" s="106"/>
      <c r="I14" s="72" t="s">
        <v>406</v>
      </c>
      <c r="J14" s="72">
        <v>0.3</v>
      </c>
      <c r="K14" s="72">
        <v>0.4</v>
      </c>
      <c r="L14" s="64"/>
      <c r="M14" s="23"/>
      <c r="N14" s="23" t="s">
        <v>297</v>
      </c>
      <c r="O14" s="29"/>
    </row>
    <row r="15" spans="1:15" s="22" customFormat="1" ht="12.75" x14ac:dyDescent="0.2">
      <c r="A15" s="64"/>
      <c r="B15" s="106" t="s">
        <v>298</v>
      </c>
      <c r="C15" s="106"/>
      <c r="D15" s="106"/>
      <c r="E15" s="106"/>
      <c r="F15" s="106"/>
      <c r="G15" s="106"/>
      <c r="H15" s="106"/>
      <c r="I15" s="72" t="s">
        <v>406</v>
      </c>
      <c r="J15" s="72">
        <v>0.5</v>
      </c>
      <c r="K15" s="72">
        <v>0.5</v>
      </c>
      <c r="L15" s="64"/>
      <c r="M15" s="23"/>
      <c r="N15" s="23" t="s">
        <v>298</v>
      </c>
      <c r="O15" s="29"/>
    </row>
    <row r="16" spans="1:15" s="22" customFormat="1" ht="12.75" x14ac:dyDescent="0.2">
      <c r="A16" s="64"/>
      <c r="B16" s="106" t="s">
        <v>299</v>
      </c>
      <c r="C16" s="106"/>
      <c r="D16" s="106"/>
      <c r="E16" s="106"/>
      <c r="F16" s="106"/>
      <c r="G16" s="106"/>
      <c r="H16" s="106"/>
      <c r="I16" s="72" t="s">
        <v>406</v>
      </c>
      <c r="J16" s="72">
        <v>0.2</v>
      </c>
      <c r="K16" s="72">
        <v>0.1</v>
      </c>
      <c r="L16" s="64"/>
      <c r="M16" s="23"/>
      <c r="N16" s="23" t="s">
        <v>299</v>
      </c>
      <c r="O16" s="29"/>
    </row>
    <row r="17" spans="1:15" s="22" customFormat="1" ht="12.75" x14ac:dyDescent="0.2">
      <c r="A17" s="64"/>
      <c r="B17" s="81"/>
      <c r="C17" s="81"/>
      <c r="D17" s="81"/>
      <c r="E17" s="81"/>
      <c r="F17" s="81"/>
      <c r="G17" s="81"/>
      <c r="H17" s="81"/>
      <c r="I17" s="71"/>
      <c r="J17" s="71"/>
      <c r="K17" s="71"/>
      <c r="L17" s="64"/>
      <c r="M17" s="23"/>
      <c r="N17" s="23"/>
      <c r="O17" s="29"/>
    </row>
    <row r="18" spans="1:15" s="22" customFormat="1" ht="12.75" x14ac:dyDescent="0.2">
      <c r="A18" s="64"/>
      <c r="B18" s="106" t="s">
        <v>24</v>
      </c>
      <c r="C18" s="106"/>
      <c r="D18" s="106"/>
      <c r="E18" s="106"/>
      <c r="F18" s="106"/>
      <c r="G18" s="106"/>
      <c r="H18" s="106"/>
      <c r="I18" s="70" t="s">
        <v>406</v>
      </c>
      <c r="J18" s="70">
        <v>11554</v>
      </c>
      <c r="K18" s="70">
        <v>11127</v>
      </c>
      <c r="L18" s="64"/>
      <c r="M18" s="23"/>
      <c r="N18" s="23" t="s">
        <v>24</v>
      </c>
      <c r="O18" s="29"/>
    </row>
    <row r="19" spans="1:15" s="22" customFormat="1" ht="15" customHeight="1" x14ac:dyDescent="0.2">
      <c r="A19" s="64"/>
      <c r="B19" s="64"/>
      <c r="C19" s="64"/>
      <c r="D19" s="64"/>
      <c r="E19" s="64"/>
      <c r="F19" s="64"/>
      <c r="G19" s="64"/>
      <c r="H19" s="64"/>
      <c r="I19" s="64"/>
      <c r="J19" s="64"/>
      <c r="K19" s="64"/>
      <c r="L19" s="64"/>
      <c r="M19" s="23"/>
      <c r="N19" s="23"/>
      <c r="O19" s="29"/>
    </row>
    <row r="20" spans="1:15" s="25" customFormat="1" ht="67.5" customHeight="1" x14ac:dyDescent="0.2">
      <c r="A20" s="65"/>
      <c r="B20" s="107" t="s">
        <v>393</v>
      </c>
      <c r="C20" s="107"/>
      <c r="D20" s="107"/>
      <c r="E20" s="107"/>
      <c r="F20" s="107"/>
      <c r="G20" s="107"/>
      <c r="H20" s="107"/>
      <c r="I20" s="107"/>
      <c r="J20" s="107"/>
      <c r="K20" s="107"/>
      <c r="L20" s="65"/>
      <c r="M20" s="26"/>
      <c r="N20" s="26"/>
      <c r="O20" s="30"/>
    </row>
    <row r="21" spans="1:15" s="22" customFormat="1" ht="12.75" x14ac:dyDescent="0.2">
      <c r="A21" s="64"/>
      <c r="B21" s="64"/>
      <c r="C21" s="64"/>
      <c r="D21" s="64"/>
      <c r="E21" s="64"/>
      <c r="F21" s="64"/>
      <c r="G21" s="64"/>
      <c r="H21" s="64"/>
      <c r="I21" s="64"/>
      <c r="J21" s="64"/>
      <c r="K21" s="64"/>
      <c r="L21" s="64"/>
      <c r="M21" s="23"/>
      <c r="N21" s="23"/>
      <c r="O21" s="29"/>
    </row>
    <row r="22" spans="1:15" s="54" customFormat="1" ht="12.75" x14ac:dyDescent="0.2">
      <c r="A22" s="66"/>
      <c r="B22" s="66"/>
      <c r="C22" s="66"/>
      <c r="D22" s="66"/>
      <c r="E22" s="66"/>
      <c r="F22" s="66"/>
      <c r="G22" s="66"/>
      <c r="H22" s="66"/>
      <c r="I22" s="108" t="s">
        <v>403</v>
      </c>
      <c r="J22" s="108"/>
      <c r="K22" s="108"/>
      <c r="L22" s="66"/>
    </row>
    <row r="23" spans="1:15" s="54" customFormat="1" ht="12.75" x14ac:dyDescent="0.2">
      <c r="A23" s="66"/>
      <c r="B23" s="66"/>
      <c r="C23" s="66"/>
      <c r="D23" s="66"/>
      <c r="E23" s="66"/>
      <c r="F23" s="66"/>
      <c r="G23" s="66"/>
      <c r="H23" s="66"/>
      <c r="I23" s="67"/>
      <c r="J23" s="67" t="s">
        <v>290</v>
      </c>
      <c r="K23" s="67" t="s">
        <v>291</v>
      </c>
      <c r="L23" s="66"/>
    </row>
    <row r="24" spans="1:15" s="22" customFormat="1" ht="12.75" x14ac:dyDescent="0.2">
      <c r="A24" s="64"/>
      <c r="B24" s="106" t="s">
        <v>112</v>
      </c>
      <c r="C24" s="106"/>
      <c r="D24" s="106"/>
      <c r="E24" s="106"/>
      <c r="F24" s="106"/>
      <c r="G24" s="106"/>
      <c r="H24" s="106"/>
      <c r="I24" s="72" t="s">
        <v>406</v>
      </c>
      <c r="J24" s="72">
        <v>98.7</v>
      </c>
      <c r="K24" s="72">
        <v>97.3</v>
      </c>
      <c r="L24" s="64"/>
      <c r="M24" s="23"/>
      <c r="N24" s="23" t="s">
        <v>112</v>
      </c>
      <c r="O24" s="29"/>
    </row>
    <row r="25" spans="1:15" s="22" customFormat="1" ht="12.75" x14ac:dyDescent="0.2">
      <c r="A25" s="64"/>
      <c r="B25" s="106" t="s">
        <v>113</v>
      </c>
      <c r="C25" s="106"/>
      <c r="D25" s="106"/>
      <c r="E25" s="106"/>
      <c r="F25" s="106"/>
      <c r="G25" s="106"/>
      <c r="H25" s="106"/>
      <c r="I25" s="72" t="s">
        <v>406</v>
      </c>
      <c r="J25" s="72">
        <v>1.3</v>
      </c>
      <c r="K25" s="72">
        <v>2.7</v>
      </c>
      <c r="L25" s="64"/>
      <c r="M25" s="23"/>
      <c r="N25" s="23" t="s">
        <v>113</v>
      </c>
      <c r="O25" s="29"/>
    </row>
    <row r="26" spans="1:15" s="22" customFormat="1" ht="12.75" x14ac:dyDescent="0.2">
      <c r="A26" s="64"/>
      <c r="B26" s="81"/>
      <c r="C26" s="81"/>
      <c r="D26" s="81"/>
      <c r="E26" s="81"/>
      <c r="F26" s="81"/>
      <c r="G26" s="81"/>
      <c r="H26" s="81"/>
      <c r="I26" s="71"/>
      <c r="J26" s="71"/>
      <c r="K26" s="71"/>
      <c r="L26" s="64"/>
      <c r="M26" s="23"/>
      <c r="N26" s="23"/>
      <c r="O26" s="29"/>
    </row>
    <row r="27" spans="1:15" s="22" customFormat="1" ht="12.75" x14ac:dyDescent="0.2">
      <c r="A27" s="64"/>
      <c r="B27" s="106" t="s">
        <v>24</v>
      </c>
      <c r="C27" s="106"/>
      <c r="D27" s="106"/>
      <c r="E27" s="106"/>
      <c r="F27" s="106"/>
      <c r="G27" s="106"/>
      <c r="H27" s="106"/>
      <c r="I27" s="70" t="s">
        <v>406</v>
      </c>
      <c r="J27" s="70">
        <v>11542</v>
      </c>
      <c r="K27" s="70">
        <v>11093</v>
      </c>
      <c r="L27" s="64"/>
      <c r="M27" s="23"/>
      <c r="N27" s="23" t="s">
        <v>24</v>
      </c>
      <c r="O27" s="29"/>
    </row>
    <row r="28" spans="1:15" s="22" customFormat="1" ht="12.75" x14ac:dyDescent="0.2">
      <c r="A28" s="64"/>
      <c r="B28" s="64"/>
      <c r="C28" s="64"/>
      <c r="D28" s="64"/>
      <c r="E28" s="64"/>
      <c r="F28" s="64"/>
      <c r="G28" s="64"/>
      <c r="H28" s="64"/>
      <c r="I28" s="64"/>
      <c r="J28" s="64"/>
      <c r="K28" s="64"/>
      <c r="L28" s="64"/>
      <c r="M28" s="23"/>
      <c r="N28" s="23"/>
      <c r="O28" s="29"/>
    </row>
    <row r="29" spans="1:15" s="22" customFormat="1" ht="12.75" x14ac:dyDescent="0.2">
      <c r="A29" s="64"/>
      <c r="B29" s="64"/>
      <c r="C29" s="64"/>
      <c r="D29" s="64"/>
      <c r="E29" s="64"/>
      <c r="F29" s="64"/>
      <c r="G29" s="64"/>
      <c r="H29" s="64"/>
      <c r="I29" s="64"/>
      <c r="J29" s="64"/>
      <c r="K29" s="64"/>
      <c r="L29" s="64"/>
      <c r="M29" s="23"/>
      <c r="N29" s="23"/>
      <c r="O29" s="29"/>
    </row>
    <row r="30" spans="1:15" s="25" customFormat="1" ht="12.75" x14ac:dyDescent="0.2">
      <c r="A30" s="65"/>
      <c r="B30" s="107" t="s">
        <v>385</v>
      </c>
      <c r="C30" s="107"/>
      <c r="D30" s="107"/>
      <c r="E30" s="107"/>
      <c r="F30" s="107"/>
      <c r="G30" s="107"/>
      <c r="H30" s="107"/>
      <c r="I30" s="107"/>
      <c r="J30" s="107"/>
      <c r="K30" s="107"/>
      <c r="L30" s="65"/>
      <c r="M30" s="26" t="s">
        <v>385</v>
      </c>
      <c r="N30" s="26"/>
      <c r="O30" s="30"/>
    </row>
    <row r="31" spans="1:15" s="22" customFormat="1" ht="12.75" x14ac:dyDescent="0.2">
      <c r="A31" s="64"/>
      <c r="B31" s="64"/>
      <c r="C31" s="64"/>
      <c r="D31" s="64"/>
      <c r="E31" s="64"/>
      <c r="F31" s="64"/>
      <c r="G31" s="64"/>
      <c r="H31" s="64"/>
      <c r="I31" s="64"/>
      <c r="J31" s="64"/>
      <c r="K31" s="64"/>
      <c r="L31" s="64"/>
      <c r="M31" s="23"/>
      <c r="N31" s="23"/>
      <c r="O31" s="29"/>
    </row>
    <row r="32" spans="1:15" s="54" customFormat="1" ht="12.75" x14ac:dyDescent="0.2">
      <c r="A32" s="66"/>
      <c r="B32" s="66"/>
      <c r="C32" s="66"/>
      <c r="D32" s="66"/>
      <c r="E32" s="66"/>
      <c r="F32" s="66"/>
      <c r="G32" s="66"/>
      <c r="H32" s="66"/>
      <c r="I32" s="108" t="s">
        <v>403</v>
      </c>
      <c r="J32" s="108"/>
      <c r="K32" s="108"/>
      <c r="L32" s="66"/>
    </row>
    <row r="33" spans="1:15" s="54" customFormat="1" ht="12.75" x14ac:dyDescent="0.2">
      <c r="A33" s="66"/>
      <c r="B33" s="66"/>
      <c r="C33" s="66"/>
      <c r="D33" s="66"/>
      <c r="E33" s="66"/>
      <c r="F33" s="66"/>
      <c r="G33" s="66"/>
      <c r="H33" s="66"/>
      <c r="I33" s="67"/>
      <c r="J33" s="67" t="s">
        <v>290</v>
      </c>
      <c r="K33" s="67" t="s">
        <v>291</v>
      </c>
      <c r="L33" s="66"/>
    </row>
    <row r="34" spans="1:15" s="22" customFormat="1" ht="12.75" x14ac:dyDescent="0.2">
      <c r="A34" s="64"/>
      <c r="B34" s="106" t="s">
        <v>266</v>
      </c>
      <c r="C34" s="106"/>
      <c r="D34" s="106"/>
      <c r="E34" s="106"/>
      <c r="F34" s="106"/>
      <c r="G34" s="106"/>
      <c r="H34" s="106"/>
      <c r="I34" s="72" t="s">
        <v>406</v>
      </c>
      <c r="J34" s="72">
        <v>0.8</v>
      </c>
      <c r="K34" s="72">
        <v>0.9</v>
      </c>
      <c r="L34" s="64"/>
      <c r="M34" s="23"/>
      <c r="N34" s="23" t="s">
        <v>266</v>
      </c>
      <c r="O34" s="29"/>
    </row>
    <row r="35" spans="1:15" s="22" customFormat="1" ht="12.75" x14ac:dyDescent="0.2">
      <c r="A35" s="64"/>
      <c r="B35" s="106" t="s">
        <v>114</v>
      </c>
      <c r="C35" s="106"/>
      <c r="D35" s="106"/>
      <c r="E35" s="106"/>
      <c r="F35" s="106"/>
      <c r="G35" s="106"/>
      <c r="H35" s="106"/>
      <c r="I35" s="72" t="s">
        <v>406</v>
      </c>
      <c r="J35" s="72">
        <v>6.5</v>
      </c>
      <c r="K35" s="72">
        <v>8.1999999999999993</v>
      </c>
      <c r="L35" s="64"/>
      <c r="M35" s="23"/>
      <c r="N35" s="23" t="s">
        <v>114</v>
      </c>
      <c r="O35" s="29"/>
    </row>
    <row r="36" spans="1:15" s="22" customFormat="1" ht="12.75" x14ac:dyDescent="0.2">
      <c r="A36" s="64"/>
      <c r="B36" s="106" t="s">
        <v>300</v>
      </c>
      <c r="C36" s="106"/>
      <c r="D36" s="106"/>
      <c r="E36" s="106"/>
      <c r="F36" s="106"/>
      <c r="G36" s="106"/>
      <c r="H36" s="106"/>
      <c r="I36" s="72" t="s">
        <v>406</v>
      </c>
      <c r="J36" s="72">
        <v>3.9</v>
      </c>
      <c r="K36" s="72">
        <v>4.5</v>
      </c>
      <c r="L36" s="64"/>
      <c r="M36" s="23"/>
      <c r="N36" s="23" t="s">
        <v>300</v>
      </c>
      <c r="O36" s="29"/>
    </row>
    <row r="37" spans="1:15" s="22" customFormat="1" ht="12.75" x14ac:dyDescent="0.2">
      <c r="A37" s="64"/>
      <c r="B37" s="106" t="s">
        <v>301</v>
      </c>
      <c r="C37" s="106"/>
      <c r="D37" s="106"/>
      <c r="E37" s="106"/>
      <c r="F37" s="106"/>
      <c r="G37" s="106"/>
      <c r="H37" s="106"/>
      <c r="I37" s="72" t="s">
        <v>406</v>
      </c>
      <c r="J37" s="72">
        <v>86</v>
      </c>
      <c r="K37" s="72">
        <v>83.1</v>
      </c>
      <c r="L37" s="64"/>
      <c r="M37" s="23"/>
      <c r="N37" s="23" t="s">
        <v>301</v>
      </c>
      <c r="O37" s="29"/>
    </row>
    <row r="38" spans="1:15" s="22" customFormat="1" ht="12.75" x14ac:dyDescent="0.2">
      <c r="A38" s="64"/>
      <c r="B38" s="106" t="s">
        <v>267</v>
      </c>
      <c r="C38" s="106"/>
      <c r="D38" s="106"/>
      <c r="E38" s="106"/>
      <c r="F38" s="106"/>
      <c r="G38" s="106"/>
      <c r="H38" s="106"/>
      <c r="I38" s="72" t="s">
        <v>406</v>
      </c>
      <c r="J38" s="72">
        <v>0.7</v>
      </c>
      <c r="K38" s="72">
        <v>1.1000000000000001</v>
      </c>
      <c r="L38" s="64"/>
      <c r="M38" s="23"/>
      <c r="N38" s="23" t="s">
        <v>267</v>
      </c>
      <c r="O38" s="29"/>
    </row>
    <row r="39" spans="1:15" s="22" customFormat="1" ht="12.75" x14ac:dyDescent="0.2">
      <c r="A39" s="64"/>
      <c r="B39" s="106" t="s">
        <v>268</v>
      </c>
      <c r="C39" s="106"/>
      <c r="D39" s="106"/>
      <c r="E39" s="106"/>
      <c r="F39" s="106"/>
      <c r="G39" s="106"/>
      <c r="H39" s="106"/>
      <c r="I39" s="72" t="s">
        <v>406</v>
      </c>
      <c r="J39" s="72">
        <v>1.6</v>
      </c>
      <c r="K39" s="72">
        <v>1.9</v>
      </c>
      <c r="L39" s="64"/>
      <c r="M39" s="23"/>
      <c r="N39" s="23" t="s">
        <v>268</v>
      </c>
      <c r="O39" s="29"/>
    </row>
    <row r="40" spans="1:15" s="22" customFormat="1" ht="12.75" x14ac:dyDescent="0.2">
      <c r="A40" s="64"/>
      <c r="B40" s="106" t="s">
        <v>302</v>
      </c>
      <c r="C40" s="106"/>
      <c r="D40" s="106"/>
      <c r="E40" s="106"/>
      <c r="F40" s="106"/>
      <c r="G40" s="106"/>
      <c r="H40" s="106"/>
      <c r="I40" s="72" t="s">
        <v>406</v>
      </c>
      <c r="J40" s="72">
        <v>0.6</v>
      </c>
      <c r="K40" s="72">
        <v>0.4</v>
      </c>
      <c r="L40" s="64"/>
      <c r="M40" s="23"/>
      <c r="N40" s="23" t="s">
        <v>302</v>
      </c>
      <c r="O40" s="29"/>
    </row>
    <row r="41" spans="1:15" s="22" customFormat="1" ht="12.75" x14ac:dyDescent="0.2">
      <c r="A41" s="64"/>
      <c r="B41" s="81"/>
      <c r="C41" s="81"/>
      <c r="D41" s="81"/>
      <c r="E41" s="81"/>
      <c r="F41" s="81"/>
      <c r="G41" s="81"/>
      <c r="H41" s="81"/>
      <c r="I41" s="71"/>
      <c r="J41" s="71"/>
      <c r="K41" s="71"/>
      <c r="L41" s="64"/>
      <c r="M41" s="23"/>
      <c r="N41" s="23"/>
      <c r="O41" s="29"/>
    </row>
    <row r="42" spans="1:15" s="22" customFormat="1" ht="12.75" x14ac:dyDescent="0.2">
      <c r="A42" s="64"/>
      <c r="B42" s="106" t="s">
        <v>24</v>
      </c>
      <c r="C42" s="106"/>
      <c r="D42" s="106"/>
      <c r="E42" s="106"/>
      <c r="F42" s="106"/>
      <c r="G42" s="106"/>
      <c r="H42" s="106"/>
      <c r="I42" s="70" t="s">
        <v>406</v>
      </c>
      <c r="J42" s="70">
        <v>11495</v>
      </c>
      <c r="K42" s="70">
        <v>11051</v>
      </c>
      <c r="L42" s="64"/>
      <c r="M42" s="23"/>
      <c r="N42" s="23" t="s">
        <v>24</v>
      </c>
      <c r="O42" s="29"/>
    </row>
    <row r="43" spans="1:15" s="22" customFormat="1" ht="12.75" x14ac:dyDescent="0.2">
      <c r="A43" s="64"/>
      <c r="B43" s="28"/>
      <c r="C43" s="64"/>
      <c r="D43" s="64"/>
      <c r="E43" s="64"/>
      <c r="F43" s="64"/>
      <c r="G43" s="64"/>
      <c r="H43" s="64"/>
      <c r="I43" s="64"/>
      <c r="J43" s="64"/>
      <c r="K43" s="64"/>
      <c r="L43" s="64"/>
      <c r="M43" s="23"/>
      <c r="N43" s="23"/>
      <c r="O43" s="29"/>
    </row>
    <row r="44" spans="1:15" s="22" customFormat="1" ht="12.75" hidden="1" x14ac:dyDescent="0.2">
      <c r="A44" s="64"/>
      <c r="B44" s="64"/>
      <c r="C44" s="64"/>
      <c r="D44" s="64"/>
      <c r="E44" s="64"/>
      <c r="F44" s="64"/>
      <c r="G44" s="64"/>
      <c r="H44" s="64"/>
      <c r="I44" s="64"/>
      <c r="J44" s="64"/>
      <c r="K44" s="64"/>
      <c r="L44" s="64"/>
      <c r="M44" s="23"/>
      <c r="N44" s="23"/>
      <c r="O44" s="29"/>
    </row>
    <row r="45" spans="1:15" s="22" customFormat="1" ht="12.75" hidden="1" x14ac:dyDescent="0.2">
      <c r="A45" s="64"/>
      <c r="B45" s="64"/>
      <c r="C45" s="64"/>
      <c r="D45" s="64"/>
      <c r="E45" s="64"/>
      <c r="F45" s="64"/>
      <c r="G45" s="64"/>
      <c r="H45" s="64"/>
      <c r="I45" s="64"/>
      <c r="J45" s="64"/>
      <c r="K45" s="64"/>
      <c r="L45" s="64"/>
      <c r="M45" s="23"/>
      <c r="N45" s="23"/>
      <c r="O45" s="29"/>
    </row>
    <row r="46" spans="1:15" s="22" customFormat="1" ht="12.75" hidden="1" x14ac:dyDescent="0.2">
      <c r="A46" s="64"/>
      <c r="B46" s="64"/>
      <c r="C46" s="64"/>
      <c r="D46" s="64"/>
      <c r="E46" s="64"/>
      <c r="F46" s="64"/>
      <c r="G46" s="64"/>
      <c r="H46" s="64"/>
      <c r="I46" s="64"/>
      <c r="J46" s="64"/>
      <c r="K46" s="64"/>
      <c r="L46" s="64"/>
      <c r="M46" s="23"/>
      <c r="N46" s="23"/>
      <c r="O46" s="29"/>
    </row>
    <row r="47" spans="1:15" s="22" customFormat="1" ht="12.75" hidden="1" x14ac:dyDescent="0.2">
      <c r="A47" s="64"/>
      <c r="B47" s="64"/>
      <c r="C47" s="64"/>
      <c r="D47" s="64"/>
      <c r="E47" s="64"/>
      <c r="F47" s="64"/>
      <c r="G47" s="64"/>
      <c r="H47" s="64"/>
      <c r="I47" s="64"/>
      <c r="J47" s="64"/>
      <c r="K47" s="64"/>
      <c r="L47" s="64"/>
      <c r="M47" s="23"/>
      <c r="N47" s="23"/>
      <c r="O47" s="29"/>
    </row>
    <row r="48" spans="1:15" s="22" customFormat="1" ht="12.75" hidden="1" x14ac:dyDescent="0.2">
      <c r="A48" s="64"/>
      <c r="B48" s="64"/>
      <c r="C48" s="64"/>
      <c r="D48" s="64"/>
      <c r="E48" s="64"/>
      <c r="F48" s="64"/>
      <c r="G48" s="64"/>
      <c r="H48" s="64"/>
      <c r="I48" s="64"/>
      <c r="J48" s="64"/>
      <c r="K48" s="64"/>
      <c r="L48" s="64"/>
      <c r="M48" s="23"/>
      <c r="N48" s="23"/>
      <c r="O48" s="29"/>
    </row>
    <row r="49" spans="1:15" s="22" customFormat="1" ht="12.75" hidden="1" x14ac:dyDescent="0.2">
      <c r="A49" s="64"/>
      <c r="B49" s="64"/>
      <c r="C49" s="64"/>
      <c r="D49" s="64"/>
      <c r="E49" s="64"/>
      <c r="F49" s="64"/>
      <c r="G49" s="64"/>
      <c r="H49" s="64"/>
      <c r="I49" s="64"/>
      <c r="J49" s="64"/>
      <c r="K49" s="64"/>
      <c r="L49" s="64"/>
      <c r="M49" s="23"/>
      <c r="N49" s="23"/>
      <c r="O49" s="29"/>
    </row>
    <row r="50" spans="1:15" s="22" customFormat="1" ht="12.75" hidden="1" x14ac:dyDescent="0.2">
      <c r="A50" s="64"/>
      <c r="B50" s="64"/>
      <c r="C50" s="64"/>
      <c r="D50" s="64"/>
      <c r="E50" s="64"/>
      <c r="F50" s="64"/>
      <c r="G50" s="64"/>
      <c r="H50" s="64"/>
      <c r="I50" s="64"/>
      <c r="J50" s="64"/>
      <c r="K50" s="64"/>
      <c r="L50" s="64"/>
      <c r="M50" s="23"/>
      <c r="N50" s="23"/>
      <c r="O50" s="29"/>
    </row>
    <row r="51" spans="1:15" s="22" customFormat="1" ht="12.75" hidden="1" x14ac:dyDescent="0.2">
      <c r="A51" s="64"/>
      <c r="B51" s="64"/>
      <c r="C51" s="64"/>
      <c r="D51" s="64"/>
      <c r="E51" s="64"/>
      <c r="F51" s="64"/>
      <c r="G51" s="64"/>
      <c r="H51" s="64"/>
      <c r="I51" s="64"/>
      <c r="J51" s="64"/>
      <c r="K51" s="64"/>
      <c r="L51" s="64"/>
      <c r="M51" s="23"/>
      <c r="N51" s="23"/>
      <c r="O51" s="29"/>
    </row>
    <row r="52" spans="1:15" s="22" customFormat="1" ht="12.75" hidden="1" x14ac:dyDescent="0.2">
      <c r="A52" s="64"/>
      <c r="B52" s="64"/>
      <c r="C52" s="64"/>
      <c r="D52" s="64"/>
      <c r="E52" s="64"/>
      <c r="F52" s="64"/>
      <c r="G52" s="64"/>
      <c r="H52" s="64"/>
      <c r="I52" s="64"/>
      <c r="J52" s="64"/>
      <c r="K52" s="64"/>
      <c r="L52" s="64"/>
      <c r="M52" s="23"/>
      <c r="N52" s="23"/>
      <c r="O52" s="29"/>
    </row>
    <row r="53" spans="1:15" s="22" customFormat="1" ht="12.75" hidden="1" x14ac:dyDescent="0.2">
      <c r="A53" s="64"/>
      <c r="B53" s="64"/>
      <c r="C53" s="64"/>
      <c r="D53" s="64"/>
      <c r="E53" s="64"/>
      <c r="F53" s="64"/>
      <c r="G53" s="64"/>
      <c r="H53" s="64"/>
      <c r="I53" s="64"/>
      <c r="J53" s="64"/>
      <c r="K53" s="64"/>
      <c r="L53" s="64"/>
      <c r="M53" s="23"/>
      <c r="N53" s="23"/>
      <c r="O53" s="29"/>
    </row>
    <row r="54" spans="1:15" s="22" customFormat="1" ht="12.75" hidden="1" x14ac:dyDescent="0.2">
      <c r="A54" s="64"/>
      <c r="B54" s="64"/>
      <c r="C54" s="64"/>
      <c r="D54" s="64"/>
      <c r="E54" s="64"/>
      <c r="F54" s="64"/>
      <c r="G54" s="64"/>
      <c r="H54" s="64"/>
      <c r="I54" s="64"/>
      <c r="J54" s="64"/>
      <c r="K54" s="64"/>
      <c r="L54" s="64"/>
      <c r="M54" s="23"/>
      <c r="N54" s="23"/>
      <c r="O54" s="29"/>
    </row>
    <row r="55" spans="1:15" s="22" customFormat="1" ht="12.75" hidden="1" x14ac:dyDescent="0.2">
      <c r="A55" s="64"/>
      <c r="B55" s="64"/>
      <c r="C55" s="64"/>
      <c r="D55" s="64"/>
      <c r="E55" s="64"/>
      <c r="F55" s="64"/>
      <c r="G55" s="64"/>
      <c r="H55" s="64"/>
      <c r="I55" s="64"/>
      <c r="J55" s="64"/>
      <c r="K55" s="64"/>
      <c r="L55" s="64"/>
      <c r="M55" s="23"/>
      <c r="N55" s="23"/>
      <c r="O55" s="29"/>
    </row>
    <row r="56" spans="1:15" s="22" customFormat="1" ht="12.75" hidden="1" x14ac:dyDescent="0.2">
      <c r="A56" s="64"/>
      <c r="B56" s="64"/>
      <c r="C56" s="64"/>
      <c r="D56" s="64"/>
      <c r="E56" s="64"/>
      <c r="F56" s="64"/>
      <c r="G56" s="64"/>
      <c r="H56" s="64"/>
      <c r="I56" s="64"/>
      <c r="J56" s="64"/>
      <c r="K56" s="64"/>
      <c r="L56" s="64"/>
      <c r="M56" s="23"/>
      <c r="N56" s="23"/>
      <c r="O56" s="29"/>
    </row>
    <row r="57" spans="1:15" s="22" customFormat="1" ht="12.75" hidden="1" x14ac:dyDescent="0.2">
      <c r="A57" s="64"/>
      <c r="B57" s="64"/>
      <c r="C57" s="64"/>
      <c r="D57" s="64"/>
      <c r="E57" s="64"/>
      <c r="F57" s="64"/>
      <c r="G57" s="64"/>
      <c r="H57" s="64"/>
      <c r="I57" s="64"/>
      <c r="J57" s="64"/>
      <c r="K57" s="64"/>
      <c r="L57" s="64"/>
      <c r="M57" s="23"/>
      <c r="N57" s="23"/>
      <c r="O57" s="29"/>
    </row>
    <row r="58" spans="1:15" s="22" customFormat="1" ht="12.75" hidden="1" x14ac:dyDescent="0.2">
      <c r="A58" s="64"/>
      <c r="B58" s="64"/>
      <c r="C58" s="64"/>
      <c r="D58" s="64"/>
      <c r="E58" s="64"/>
      <c r="F58" s="64"/>
      <c r="G58" s="64"/>
      <c r="H58" s="64"/>
      <c r="I58" s="64"/>
      <c r="J58" s="64"/>
      <c r="K58" s="64"/>
      <c r="L58" s="64"/>
      <c r="M58" s="23"/>
      <c r="N58" s="23"/>
      <c r="O58" s="29"/>
    </row>
    <row r="59" spans="1:15" s="22" customFormat="1" ht="12.75" hidden="1" x14ac:dyDescent="0.2">
      <c r="A59" s="64"/>
      <c r="B59" s="64"/>
      <c r="C59" s="64"/>
      <c r="D59" s="64"/>
      <c r="E59" s="64"/>
      <c r="F59" s="64"/>
      <c r="G59" s="64"/>
      <c r="H59" s="64"/>
      <c r="I59" s="64"/>
      <c r="J59" s="64"/>
      <c r="K59" s="64"/>
      <c r="L59" s="64"/>
      <c r="M59" s="23"/>
      <c r="N59" s="23"/>
      <c r="O59" s="29"/>
    </row>
    <row r="60" spans="1:15" s="22" customFormat="1" ht="12.75" hidden="1" x14ac:dyDescent="0.2">
      <c r="A60" s="64"/>
      <c r="B60" s="64"/>
      <c r="C60" s="64"/>
      <c r="D60" s="64"/>
      <c r="E60" s="64"/>
      <c r="F60" s="64"/>
      <c r="G60" s="64"/>
      <c r="H60" s="64"/>
      <c r="I60" s="64"/>
      <c r="J60" s="64"/>
      <c r="K60" s="64"/>
      <c r="L60" s="64"/>
      <c r="M60" s="23"/>
      <c r="N60" s="23"/>
      <c r="O60" s="29"/>
    </row>
    <row r="61" spans="1:15" s="22" customFormat="1" ht="12.75" hidden="1" x14ac:dyDescent="0.2">
      <c r="A61" s="64"/>
      <c r="B61" s="64"/>
      <c r="C61" s="64"/>
      <c r="D61" s="64"/>
      <c r="E61" s="64"/>
      <c r="F61" s="64"/>
      <c r="G61" s="64"/>
      <c r="H61" s="64"/>
      <c r="I61" s="64"/>
      <c r="J61" s="64"/>
      <c r="K61" s="64"/>
      <c r="L61" s="64"/>
      <c r="M61" s="23"/>
      <c r="N61" s="23"/>
      <c r="O61" s="29"/>
    </row>
    <row r="62" spans="1:15" s="22" customFormat="1" ht="12.75" hidden="1" x14ac:dyDescent="0.2">
      <c r="A62" s="64"/>
      <c r="B62" s="64"/>
      <c r="C62" s="64"/>
      <c r="D62" s="64"/>
      <c r="E62" s="64"/>
      <c r="F62" s="64"/>
      <c r="G62" s="64"/>
      <c r="H62" s="64"/>
      <c r="I62" s="64"/>
      <c r="J62" s="64"/>
      <c r="K62" s="64"/>
      <c r="L62" s="64"/>
      <c r="M62" s="23"/>
      <c r="N62" s="23"/>
      <c r="O62" s="29"/>
    </row>
    <row r="63" spans="1:15" s="22" customFormat="1" ht="12.75" hidden="1" x14ac:dyDescent="0.2">
      <c r="A63" s="64"/>
      <c r="B63" s="64"/>
      <c r="C63" s="64"/>
      <c r="D63" s="64"/>
      <c r="E63" s="64"/>
      <c r="F63" s="64"/>
      <c r="G63" s="64"/>
      <c r="H63" s="64"/>
      <c r="I63" s="64"/>
      <c r="J63" s="64"/>
      <c r="K63" s="64"/>
      <c r="L63" s="64"/>
      <c r="M63" s="23"/>
      <c r="N63" s="23"/>
      <c r="O63" s="29"/>
    </row>
    <row r="64" spans="1:15" s="22" customFormat="1" ht="12.75" hidden="1" x14ac:dyDescent="0.2">
      <c r="A64" s="64"/>
      <c r="B64" s="64"/>
      <c r="C64" s="64"/>
      <c r="D64" s="64"/>
      <c r="E64" s="64"/>
      <c r="F64" s="64"/>
      <c r="G64" s="64"/>
      <c r="H64" s="64"/>
      <c r="I64" s="64"/>
      <c r="J64" s="64"/>
      <c r="K64" s="64"/>
      <c r="L64" s="64"/>
      <c r="M64" s="23"/>
      <c r="N64" s="23"/>
      <c r="O64" s="29"/>
    </row>
    <row r="65" spans="1:15" s="22" customFormat="1" ht="12.75" hidden="1" x14ac:dyDescent="0.2">
      <c r="A65" s="64"/>
      <c r="B65" s="64"/>
      <c r="C65" s="64"/>
      <c r="D65" s="64"/>
      <c r="E65" s="64"/>
      <c r="F65" s="64"/>
      <c r="G65" s="64"/>
      <c r="H65" s="64"/>
      <c r="I65" s="64"/>
      <c r="J65" s="64"/>
      <c r="K65" s="64"/>
      <c r="L65" s="64"/>
      <c r="M65" s="23"/>
      <c r="N65" s="23"/>
      <c r="O65" s="29"/>
    </row>
    <row r="66" spans="1:15" s="22" customFormat="1" ht="12.75" hidden="1" x14ac:dyDescent="0.2">
      <c r="A66" s="64"/>
      <c r="B66" s="64"/>
      <c r="C66" s="64"/>
      <c r="D66" s="64"/>
      <c r="E66" s="64"/>
      <c r="F66" s="64"/>
      <c r="G66" s="64"/>
      <c r="H66" s="64"/>
      <c r="I66" s="64"/>
      <c r="J66" s="64"/>
      <c r="K66" s="64"/>
      <c r="L66" s="64"/>
      <c r="M66" s="23"/>
      <c r="N66" s="23"/>
      <c r="O66" s="29"/>
    </row>
    <row r="67" spans="1:15" s="22" customFormat="1" ht="12.75" hidden="1" x14ac:dyDescent="0.2">
      <c r="A67" s="64"/>
      <c r="B67" s="64"/>
      <c r="C67" s="64"/>
      <c r="D67" s="64"/>
      <c r="E67" s="64"/>
      <c r="F67" s="64"/>
      <c r="G67" s="64"/>
      <c r="H67" s="64"/>
      <c r="I67" s="64"/>
      <c r="J67" s="64"/>
      <c r="K67" s="64"/>
      <c r="L67" s="64"/>
      <c r="M67" s="23"/>
      <c r="N67" s="23"/>
      <c r="O67" s="29"/>
    </row>
    <row r="68" spans="1:15" s="22" customFormat="1" ht="12.75" hidden="1" x14ac:dyDescent="0.2">
      <c r="A68" s="64"/>
      <c r="B68" s="64"/>
      <c r="C68" s="64"/>
      <c r="D68" s="64"/>
      <c r="E68" s="64"/>
      <c r="F68" s="64"/>
      <c r="G68" s="64"/>
      <c r="H68" s="64"/>
      <c r="I68" s="64"/>
      <c r="J68" s="64"/>
      <c r="K68" s="64"/>
      <c r="L68" s="64"/>
      <c r="M68" s="23"/>
      <c r="N68" s="23"/>
      <c r="O68" s="29"/>
    </row>
    <row r="69" spans="1:15" s="22" customFormat="1" ht="12.75" hidden="1" x14ac:dyDescent="0.2">
      <c r="A69" s="64"/>
      <c r="B69" s="64"/>
      <c r="C69" s="64"/>
      <c r="D69" s="64"/>
      <c r="E69" s="64"/>
      <c r="F69" s="64"/>
      <c r="G69" s="64"/>
      <c r="H69" s="64"/>
      <c r="I69" s="64"/>
      <c r="J69" s="64"/>
      <c r="K69" s="64"/>
      <c r="L69" s="64"/>
      <c r="M69" s="23"/>
      <c r="N69" s="23"/>
      <c r="O69" s="29"/>
    </row>
    <row r="70" spans="1:15" s="22" customFormat="1" ht="12.75" hidden="1" x14ac:dyDescent="0.2">
      <c r="A70" s="64"/>
      <c r="B70" s="64"/>
      <c r="C70" s="64"/>
      <c r="D70" s="64"/>
      <c r="E70" s="64"/>
      <c r="F70" s="64"/>
      <c r="G70" s="64"/>
      <c r="H70" s="64"/>
      <c r="I70" s="64"/>
      <c r="J70" s="64"/>
      <c r="K70" s="64"/>
      <c r="L70" s="64"/>
      <c r="M70" s="23"/>
      <c r="N70" s="23"/>
      <c r="O70" s="29"/>
    </row>
    <row r="71" spans="1:15" s="22" customFormat="1" ht="12.75" hidden="1" x14ac:dyDescent="0.2">
      <c r="A71" s="64"/>
      <c r="B71" s="64"/>
      <c r="C71" s="64"/>
      <c r="D71" s="64"/>
      <c r="E71" s="64"/>
      <c r="F71" s="64"/>
      <c r="G71" s="64"/>
      <c r="H71" s="64"/>
      <c r="I71" s="64"/>
      <c r="J71" s="64"/>
      <c r="K71" s="64"/>
      <c r="L71" s="64"/>
      <c r="M71" s="23"/>
      <c r="N71" s="23"/>
      <c r="O71" s="29"/>
    </row>
    <row r="72" spans="1:15" s="22" customFormat="1" ht="12.75" hidden="1" x14ac:dyDescent="0.2">
      <c r="A72" s="64"/>
      <c r="B72" s="64"/>
      <c r="C72" s="64"/>
      <c r="D72" s="64"/>
      <c r="E72" s="64"/>
      <c r="F72" s="64"/>
      <c r="G72" s="64"/>
      <c r="H72" s="64"/>
      <c r="I72" s="64"/>
      <c r="J72" s="64"/>
      <c r="K72" s="64"/>
      <c r="L72" s="64"/>
      <c r="M72" s="23"/>
      <c r="N72" s="23"/>
      <c r="O72" s="29"/>
    </row>
    <row r="73" spans="1:15" s="22" customFormat="1" ht="12.75" hidden="1" x14ac:dyDescent="0.2">
      <c r="A73" s="64"/>
      <c r="B73" s="64"/>
      <c r="C73" s="64"/>
      <c r="D73" s="64"/>
      <c r="E73" s="64"/>
      <c r="F73" s="64"/>
      <c r="G73" s="64"/>
      <c r="H73" s="64"/>
      <c r="I73" s="64"/>
      <c r="J73" s="64"/>
      <c r="K73" s="64"/>
      <c r="L73" s="64"/>
      <c r="M73" s="23"/>
      <c r="N73" s="23"/>
      <c r="O73" s="29"/>
    </row>
    <row r="74" spans="1:15" s="22" customFormat="1" ht="12.75" hidden="1" x14ac:dyDescent="0.2">
      <c r="A74" s="64"/>
      <c r="B74" s="64"/>
      <c r="C74" s="64"/>
      <c r="D74" s="64"/>
      <c r="E74" s="64"/>
      <c r="F74" s="64"/>
      <c r="G74" s="64"/>
      <c r="H74" s="64"/>
      <c r="I74" s="64"/>
      <c r="J74" s="64"/>
      <c r="K74" s="64"/>
      <c r="L74" s="64"/>
      <c r="M74" s="23"/>
      <c r="N74" s="23"/>
      <c r="O74" s="29"/>
    </row>
    <row r="75" spans="1:15" s="22" customFormat="1" ht="12.75" hidden="1" x14ac:dyDescent="0.2">
      <c r="A75" s="64"/>
      <c r="B75" s="64"/>
      <c r="C75" s="64"/>
      <c r="D75" s="64"/>
      <c r="E75" s="64"/>
      <c r="F75" s="64"/>
      <c r="G75" s="64"/>
      <c r="H75" s="64"/>
      <c r="I75" s="64"/>
      <c r="J75" s="64"/>
      <c r="K75" s="64"/>
      <c r="L75" s="64"/>
      <c r="M75" s="23"/>
      <c r="N75" s="23"/>
      <c r="O75" s="29"/>
    </row>
    <row r="76" spans="1:15" s="22" customFormat="1" ht="12.75" hidden="1" x14ac:dyDescent="0.2">
      <c r="A76" s="64"/>
      <c r="B76" s="64"/>
      <c r="C76" s="64"/>
      <c r="D76" s="64"/>
      <c r="E76" s="64"/>
      <c r="F76" s="64"/>
      <c r="G76" s="64"/>
      <c r="H76" s="64"/>
      <c r="I76" s="64"/>
      <c r="J76" s="64"/>
      <c r="K76" s="64"/>
      <c r="L76" s="64"/>
      <c r="M76" s="23"/>
      <c r="N76" s="23"/>
      <c r="O76" s="29"/>
    </row>
    <row r="77" spans="1:15" s="22" customFormat="1" ht="12.75" hidden="1" x14ac:dyDescent="0.2">
      <c r="A77" s="64"/>
      <c r="B77" s="64"/>
      <c r="C77" s="64"/>
      <c r="D77" s="64"/>
      <c r="E77" s="64"/>
      <c r="F77" s="64"/>
      <c r="G77" s="64"/>
      <c r="H77" s="64"/>
      <c r="I77" s="64"/>
      <c r="J77" s="64"/>
      <c r="K77" s="64"/>
      <c r="L77" s="64"/>
      <c r="M77" s="23"/>
      <c r="N77" s="23"/>
      <c r="O77" s="29"/>
    </row>
    <row r="78" spans="1:15" s="22" customFormat="1" ht="12.75" hidden="1" x14ac:dyDescent="0.2">
      <c r="A78" s="64"/>
      <c r="B78" s="64"/>
      <c r="C78" s="64"/>
      <c r="D78" s="64"/>
      <c r="E78" s="64"/>
      <c r="F78" s="64"/>
      <c r="G78" s="64"/>
      <c r="H78" s="64"/>
      <c r="I78" s="64"/>
      <c r="J78" s="64"/>
      <c r="K78" s="64"/>
      <c r="L78" s="64"/>
      <c r="M78" s="23"/>
      <c r="N78" s="23"/>
      <c r="O78" s="29"/>
    </row>
    <row r="79" spans="1:15" s="22" customFormat="1" ht="12.75" hidden="1" customHeight="1" x14ac:dyDescent="0.2">
      <c r="A79" s="64"/>
      <c r="B79" s="64"/>
      <c r="C79" s="64"/>
      <c r="D79" s="64"/>
      <c r="E79" s="64"/>
      <c r="F79" s="64"/>
      <c r="G79" s="64"/>
      <c r="H79" s="64"/>
      <c r="I79" s="64"/>
      <c r="J79" s="64"/>
      <c r="K79" s="64"/>
      <c r="L79" s="64"/>
      <c r="M79" s="23"/>
      <c r="N79" s="23"/>
      <c r="O79" s="29"/>
    </row>
    <row r="80" spans="1:15" s="22" customFormat="1" ht="12.75" hidden="1" customHeight="1" x14ac:dyDescent="0.2">
      <c r="A80" s="64"/>
      <c r="B80" s="64"/>
      <c r="C80" s="64"/>
      <c r="D80" s="64"/>
      <c r="E80" s="64"/>
      <c r="F80" s="64"/>
      <c r="G80" s="64"/>
      <c r="H80" s="64"/>
      <c r="I80" s="64"/>
      <c r="J80" s="64"/>
      <c r="K80" s="64"/>
      <c r="L80" s="64"/>
      <c r="M80" s="23"/>
      <c r="N80" s="23"/>
      <c r="O80" s="29"/>
    </row>
    <row r="81" spans="1:15" s="22" customFormat="1" ht="12.75" hidden="1" customHeight="1" x14ac:dyDescent="0.2">
      <c r="A81" s="64"/>
      <c r="B81" s="64"/>
      <c r="C81" s="64"/>
      <c r="D81" s="64"/>
      <c r="E81" s="64"/>
      <c r="F81" s="64"/>
      <c r="G81" s="64"/>
      <c r="H81" s="64"/>
      <c r="I81" s="64"/>
      <c r="J81" s="64"/>
      <c r="K81" s="64"/>
      <c r="L81" s="64"/>
      <c r="M81" s="23"/>
      <c r="N81" s="23"/>
      <c r="O81" s="29"/>
    </row>
    <row r="82" spans="1:15" s="22" customFormat="1" ht="12.75" hidden="1" customHeight="1" x14ac:dyDescent="0.2">
      <c r="A82" s="64"/>
      <c r="B82" s="64"/>
      <c r="C82" s="64"/>
      <c r="D82" s="64"/>
      <c r="E82" s="64"/>
      <c r="F82" s="64"/>
      <c r="G82" s="64"/>
      <c r="H82" s="64"/>
      <c r="I82" s="64"/>
      <c r="J82" s="64"/>
      <c r="K82" s="64"/>
      <c r="L82" s="64"/>
      <c r="M82" s="23"/>
      <c r="N82" s="23"/>
      <c r="O82" s="29"/>
    </row>
    <row r="83" spans="1:15" s="22" customFormat="1" ht="12.75" hidden="1" customHeight="1" x14ac:dyDescent="0.2">
      <c r="A83" s="64"/>
      <c r="B83" s="64"/>
      <c r="C83" s="64"/>
      <c r="D83" s="64"/>
      <c r="E83" s="64"/>
      <c r="F83" s="64"/>
      <c r="G83" s="64"/>
      <c r="H83" s="64"/>
      <c r="I83" s="64"/>
      <c r="J83" s="64"/>
      <c r="K83" s="64"/>
      <c r="L83" s="64"/>
      <c r="M83" s="23"/>
      <c r="N83" s="23"/>
      <c r="O83" s="29"/>
    </row>
    <row r="84" spans="1:15" s="22" customFormat="1" ht="12.75" hidden="1" customHeight="1" x14ac:dyDescent="0.2">
      <c r="A84" s="64"/>
      <c r="B84" s="64"/>
      <c r="C84" s="64"/>
      <c r="D84" s="64"/>
      <c r="E84" s="64"/>
      <c r="F84" s="64"/>
      <c r="G84" s="64"/>
      <c r="H84" s="64"/>
      <c r="I84" s="64"/>
      <c r="J84" s="64"/>
      <c r="K84" s="64"/>
      <c r="L84" s="64"/>
      <c r="M84" s="23"/>
      <c r="N84" s="23"/>
      <c r="O84" s="29"/>
    </row>
    <row r="85" spans="1:15" s="22" customFormat="1" ht="12.75" hidden="1" customHeight="1" x14ac:dyDescent="0.2">
      <c r="A85" s="64"/>
      <c r="B85" s="64"/>
      <c r="C85" s="64"/>
      <c r="D85" s="64"/>
      <c r="E85" s="64"/>
      <c r="F85" s="64"/>
      <c r="G85" s="64"/>
      <c r="H85" s="64"/>
      <c r="I85" s="64"/>
      <c r="J85" s="64"/>
      <c r="K85" s="64"/>
      <c r="L85" s="64"/>
      <c r="M85" s="23"/>
      <c r="N85" s="23"/>
      <c r="O85" s="29"/>
    </row>
    <row r="86" spans="1:15" s="22" customFormat="1" ht="12.75" hidden="1" customHeight="1" x14ac:dyDescent="0.2">
      <c r="A86" s="64"/>
      <c r="B86" s="64"/>
      <c r="C86" s="64"/>
      <c r="D86" s="64"/>
      <c r="E86" s="64"/>
      <c r="F86" s="64"/>
      <c r="G86" s="64"/>
      <c r="H86" s="64"/>
      <c r="I86" s="64"/>
      <c r="J86" s="64"/>
      <c r="K86" s="64"/>
      <c r="L86" s="64"/>
      <c r="M86" s="23"/>
      <c r="N86" s="23"/>
      <c r="O86" s="29"/>
    </row>
    <row r="87" spans="1:15" s="22" customFormat="1" ht="12.75" hidden="1" customHeight="1" x14ac:dyDescent="0.2">
      <c r="A87" s="64"/>
      <c r="B87" s="64"/>
      <c r="C87" s="64"/>
      <c r="D87" s="64"/>
      <c r="E87" s="64"/>
      <c r="F87" s="64"/>
      <c r="G87" s="64"/>
      <c r="H87" s="64"/>
      <c r="I87" s="64"/>
      <c r="J87" s="64"/>
      <c r="K87" s="64"/>
      <c r="L87" s="64"/>
      <c r="M87" s="23"/>
      <c r="N87" s="23"/>
      <c r="O87" s="29"/>
    </row>
    <row r="88" spans="1:15" s="22" customFormat="1" ht="12.75" hidden="1" customHeight="1" x14ac:dyDescent="0.2">
      <c r="A88" s="64"/>
      <c r="B88" s="64"/>
      <c r="C88" s="64"/>
      <c r="D88" s="64"/>
      <c r="E88" s="64"/>
      <c r="F88" s="64"/>
      <c r="G88" s="64"/>
      <c r="H88" s="64"/>
      <c r="I88" s="64"/>
      <c r="J88" s="64"/>
      <c r="K88" s="64"/>
      <c r="L88" s="64"/>
      <c r="M88" s="23"/>
      <c r="N88" s="23"/>
      <c r="O88" s="29"/>
    </row>
    <row r="89" spans="1:15" s="22" customFormat="1" ht="12.75" hidden="1" customHeight="1" x14ac:dyDescent="0.2">
      <c r="A89" s="64"/>
      <c r="B89" s="64"/>
      <c r="C89" s="64"/>
      <c r="D89" s="64"/>
      <c r="E89" s="64"/>
      <c r="F89" s="64"/>
      <c r="G89" s="64"/>
      <c r="H89" s="64"/>
      <c r="I89" s="64"/>
      <c r="J89" s="64"/>
      <c r="K89" s="64"/>
      <c r="L89" s="64"/>
      <c r="M89" s="23"/>
      <c r="N89" s="23"/>
      <c r="O89" s="29"/>
    </row>
    <row r="90" spans="1:15" s="22" customFormat="1" ht="12.75" hidden="1" customHeight="1" x14ac:dyDescent="0.2">
      <c r="A90" s="64"/>
      <c r="B90" s="64"/>
      <c r="C90" s="64"/>
      <c r="D90" s="64"/>
      <c r="E90" s="64"/>
      <c r="F90" s="64"/>
      <c r="G90" s="64"/>
      <c r="H90" s="64"/>
      <c r="I90" s="64"/>
      <c r="J90" s="64"/>
      <c r="K90" s="64"/>
      <c r="L90" s="64"/>
      <c r="M90" s="23"/>
      <c r="N90" s="23"/>
      <c r="O90" s="29"/>
    </row>
    <row r="91" spans="1:15" s="22" customFormat="1" ht="12.75" hidden="1" customHeight="1" x14ac:dyDescent="0.2">
      <c r="A91" s="64"/>
      <c r="B91" s="64"/>
      <c r="C91" s="64"/>
      <c r="D91" s="64"/>
      <c r="E91" s="64"/>
      <c r="F91" s="64"/>
      <c r="G91" s="64"/>
      <c r="H91" s="64"/>
      <c r="I91" s="64"/>
      <c r="J91" s="64"/>
      <c r="K91" s="64"/>
      <c r="L91" s="64"/>
      <c r="M91" s="23"/>
      <c r="N91" s="23"/>
      <c r="O91" s="29"/>
    </row>
    <row r="92" spans="1:15" s="22" customFormat="1" ht="12.75" hidden="1" customHeight="1" x14ac:dyDescent="0.2">
      <c r="A92" s="64"/>
      <c r="B92" s="64"/>
      <c r="C92" s="64"/>
      <c r="D92" s="64"/>
      <c r="E92" s="64"/>
      <c r="F92" s="64"/>
      <c r="G92" s="64"/>
      <c r="H92" s="64"/>
      <c r="I92" s="64"/>
      <c r="J92" s="64"/>
      <c r="K92" s="64"/>
      <c r="L92" s="64"/>
      <c r="M92" s="23"/>
      <c r="N92" s="23"/>
      <c r="O92" s="29"/>
    </row>
    <row r="93" spans="1:15" s="22" customFormat="1" ht="12.75" hidden="1" customHeight="1" x14ac:dyDescent="0.2">
      <c r="A93" s="64"/>
      <c r="B93" s="64"/>
      <c r="C93" s="64"/>
      <c r="D93" s="64"/>
      <c r="E93" s="64"/>
      <c r="F93" s="64"/>
      <c r="G93" s="64"/>
      <c r="H93" s="64"/>
      <c r="I93" s="64"/>
      <c r="J93" s="64"/>
      <c r="K93" s="64"/>
      <c r="L93" s="64"/>
      <c r="M93" s="23"/>
      <c r="N93" s="23"/>
      <c r="O93" s="29"/>
    </row>
    <row r="94" spans="1:15" s="22" customFormat="1" ht="12.75" hidden="1" customHeight="1" x14ac:dyDescent="0.2">
      <c r="A94" s="64"/>
      <c r="B94" s="64"/>
      <c r="C94" s="64"/>
      <c r="D94" s="64"/>
      <c r="E94" s="64"/>
      <c r="F94" s="64"/>
      <c r="G94" s="64"/>
      <c r="H94" s="64"/>
      <c r="I94" s="64"/>
      <c r="J94" s="64"/>
      <c r="K94" s="64"/>
      <c r="L94" s="64"/>
      <c r="M94" s="23"/>
      <c r="N94" s="23"/>
      <c r="O94" s="29"/>
    </row>
    <row r="95" spans="1:15" s="22" customFormat="1" ht="12.75" hidden="1" customHeight="1" x14ac:dyDescent="0.2">
      <c r="A95" s="64"/>
      <c r="B95" s="64"/>
      <c r="C95" s="64"/>
      <c r="D95" s="64"/>
      <c r="E95" s="64"/>
      <c r="F95" s="64"/>
      <c r="G95" s="64"/>
      <c r="H95" s="64"/>
      <c r="I95" s="64"/>
      <c r="J95" s="64"/>
      <c r="K95" s="64"/>
      <c r="L95" s="64"/>
      <c r="M95" s="23"/>
      <c r="N95" s="23"/>
      <c r="O95" s="29"/>
    </row>
    <row r="96" spans="1:15" s="22" customFormat="1" ht="12.75" hidden="1" customHeight="1" x14ac:dyDescent="0.2">
      <c r="A96" s="64"/>
      <c r="B96" s="64"/>
      <c r="C96" s="64"/>
      <c r="D96" s="64"/>
      <c r="E96" s="64"/>
      <c r="F96" s="64"/>
      <c r="G96" s="64"/>
      <c r="H96" s="64"/>
      <c r="I96" s="64"/>
      <c r="J96" s="64"/>
      <c r="K96" s="64"/>
      <c r="L96" s="64"/>
      <c r="M96" s="23"/>
      <c r="N96" s="23"/>
      <c r="O96" s="29"/>
    </row>
    <row r="97" spans="1:15" s="22" customFormat="1" ht="12.75" hidden="1" customHeight="1" x14ac:dyDescent="0.2">
      <c r="A97" s="64"/>
      <c r="B97" s="64"/>
      <c r="C97" s="64"/>
      <c r="D97" s="64"/>
      <c r="E97" s="64"/>
      <c r="F97" s="64"/>
      <c r="G97" s="64"/>
      <c r="H97" s="64"/>
      <c r="I97" s="64"/>
      <c r="J97" s="64"/>
      <c r="K97" s="64"/>
      <c r="L97" s="64"/>
      <c r="M97" s="23"/>
      <c r="N97" s="23"/>
      <c r="O97" s="29"/>
    </row>
    <row r="98" spans="1:15" s="22" customFormat="1" ht="12.75" hidden="1" customHeight="1" x14ac:dyDescent="0.2">
      <c r="A98" s="64"/>
      <c r="B98" s="64"/>
      <c r="C98" s="64"/>
      <c r="D98" s="64"/>
      <c r="E98" s="64"/>
      <c r="F98" s="64"/>
      <c r="G98" s="64"/>
      <c r="H98" s="64"/>
      <c r="I98" s="64"/>
      <c r="J98" s="64"/>
      <c r="K98" s="64"/>
      <c r="L98" s="64"/>
      <c r="M98" s="23"/>
      <c r="N98" s="23"/>
      <c r="O98" s="29"/>
    </row>
    <row r="99" spans="1:15" s="22" customFormat="1" ht="12.75" hidden="1" customHeight="1" x14ac:dyDescent="0.2">
      <c r="A99" s="64"/>
      <c r="B99" s="64"/>
      <c r="C99" s="64"/>
      <c r="D99" s="64"/>
      <c r="E99" s="64"/>
      <c r="F99" s="64"/>
      <c r="G99" s="64"/>
      <c r="H99" s="64"/>
      <c r="I99" s="64"/>
      <c r="J99" s="64"/>
      <c r="K99" s="64"/>
      <c r="L99" s="64"/>
      <c r="M99" s="23"/>
      <c r="N99" s="23"/>
      <c r="O99" s="29"/>
    </row>
    <row r="100" spans="1:15" s="22" customFormat="1" ht="12.75" hidden="1" customHeight="1" x14ac:dyDescent="0.2">
      <c r="A100" s="64"/>
      <c r="B100" s="64"/>
      <c r="C100" s="64"/>
      <c r="D100" s="64"/>
      <c r="E100" s="64"/>
      <c r="F100" s="64"/>
      <c r="G100" s="64"/>
      <c r="H100" s="64"/>
      <c r="I100" s="64"/>
      <c r="J100" s="64"/>
      <c r="K100" s="64"/>
      <c r="L100" s="64"/>
      <c r="M100" s="23"/>
      <c r="N100" s="23"/>
      <c r="O100" s="29"/>
    </row>
    <row r="101" spans="1:15" s="22" customFormat="1" ht="12.75" hidden="1" customHeight="1" x14ac:dyDescent="0.2">
      <c r="A101" s="64"/>
      <c r="B101" s="64"/>
      <c r="C101" s="64"/>
      <c r="D101" s="64"/>
      <c r="E101" s="64"/>
      <c r="F101" s="64"/>
      <c r="G101" s="64"/>
      <c r="H101" s="64"/>
      <c r="I101" s="64"/>
      <c r="J101" s="64"/>
      <c r="K101" s="64"/>
      <c r="L101" s="64"/>
      <c r="M101" s="23"/>
      <c r="N101" s="23"/>
      <c r="O101" s="29"/>
    </row>
    <row r="102" spans="1:15" s="22" customFormat="1" ht="12.75" hidden="1" x14ac:dyDescent="0.2">
      <c r="A102" s="64"/>
      <c r="B102" s="64"/>
      <c r="C102" s="64"/>
      <c r="D102" s="64"/>
      <c r="E102" s="64"/>
      <c r="F102" s="64"/>
      <c r="G102" s="64"/>
      <c r="H102" s="64"/>
      <c r="I102" s="64"/>
      <c r="J102" s="64"/>
      <c r="K102" s="64"/>
      <c r="L102" s="64"/>
      <c r="M102" s="23"/>
      <c r="N102" s="23"/>
      <c r="O102" s="29"/>
    </row>
    <row r="103" spans="1:15" s="22" customFormat="1" ht="12.75" hidden="1" x14ac:dyDescent="0.2">
      <c r="A103" s="64"/>
      <c r="B103" s="64"/>
      <c r="C103" s="64"/>
      <c r="D103" s="64"/>
      <c r="E103" s="64"/>
      <c r="F103" s="64"/>
      <c r="G103" s="64"/>
      <c r="H103" s="64"/>
      <c r="I103" s="64"/>
      <c r="J103" s="64"/>
      <c r="K103" s="64"/>
      <c r="L103" s="64"/>
      <c r="M103" s="23"/>
      <c r="N103" s="23"/>
      <c r="O103" s="29"/>
    </row>
    <row r="104" spans="1:15" s="22" customFormat="1" ht="12.75" hidden="1" x14ac:dyDescent="0.2">
      <c r="A104" s="64"/>
      <c r="B104" s="64"/>
      <c r="C104" s="64"/>
      <c r="D104" s="64"/>
      <c r="E104" s="64"/>
      <c r="F104" s="64"/>
      <c r="G104" s="64"/>
      <c r="H104" s="64"/>
      <c r="I104" s="64"/>
      <c r="J104" s="64"/>
      <c r="K104" s="64"/>
      <c r="L104" s="64"/>
      <c r="M104" s="23"/>
      <c r="N104" s="23"/>
      <c r="O104" s="29"/>
    </row>
    <row r="105" spans="1:15" s="22" customFormat="1" ht="12.75" hidden="1" x14ac:dyDescent="0.2">
      <c r="A105" s="64"/>
      <c r="B105" s="64"/>
      <c r="C105" s="64"/>
      <c r="D105" s="64"/>
      <c r="E105" s="64"/>
      <c r="F105" s="64"/>
      <c r="G105" s="64"/>
      <c r="H105" s="64"/>
      <c r="I105" s="64"/>
      <c r="J105" s="64"/>
      <c r="K105" s="64"/>
      <c r="L105" s="64"/>
      <c r="M105" s="23"/>
      <c r="N105" s="23"/>
      <c r="O105" s="29"/>
    </row>
    <row r="106" spans="1:15" s="22" customFormat="1" ht="12.75" hidden="1" x14ac:dyDescent="0.2">
      <c r="A106" s="64"/>
      <c r="B106" s="64"/>
      <c r="C106" s="64"/>
      <c r="D106" s="64"/>
      <c r="E106" s="64"/>
      <c r="F106" s="64"/>
      <c r="G106" s="64"/>
      <c r="H106" s="64"/>
      <c r="I106" s="64"/>
      <c r="J106" s="64"/>
      <c r="K106" s="64"/>
      <c r="L106" s="64"/>
      <c r="M106" s="23"/>
      <c r="N106" s="23"/>
      <c r="O106" s="29"/>
    </row>
    <row r="107" spans="1:15" ht="12.75" hidden="1" x14ac:dyDescent="0.2">
      <c r="A107" s="64"/>
      <c r="B107" s="64"/>
      <c r="C107" s="64"/>
      <c r="D107" s="64"/>
      <c r="E107" s="64"/>
      <c r="F107" s="64"/>
      <c r="G107" s="64"/>
      <c r="H107" s="64"/>
      <c r="I107" s="64"/>
      <c r="J107" s="64"/>
      <c r="K107" s="64"/>
      <c r="L107" s="64"/>
    </row>
    <row r="108" spans="1:15" ht="12.75" hidden="1" x14ac:dyDescent="0.2">
      <c r="A108" s="64"/>
      <c r="B108" s="64"/>
      <c r="C108" s="64"/>
      <c r="D108" s="64"/>
      <c r="E108" s="64"/>
      <c r="F108" s="64"/>
      <c r="G108" s="64"/>
      <c r="H108" s="64"/>
      <c r="I108" s="64"/>
      <c r="J108" s="64"/>
      <c r="K108" s="64"/>
      <c r="L108" s="64"/>
    </row>
    <row r="109" spans="1:15" ht="12.75" hidden="1" x14ac:dyDescent="0.2">
      <c r="A109" s="64"/>
      <c r="B109" s="64"/>
      <c r="C109" s="64"/>
      <c r="D109" s="64"/>
      <c r="E109" s="64"/>
      <c r="F109" s="64"/>
      <c r="G109" s="64"/>
      <c r="H109" s="64"/>
      <c r="I109" s="64"/>
      <c r="J109" s="64"/>
      <c r="K109" s="64"/>
      <c r="L109" s="64"/>
    </row>
    <row r="110" spans="1:15" ht="12.75" hidden="1" x14ac:dyDescent="0.2">
      <c r="A110" s="64"/>
      <c r="B110" s="64"/>
      <c r="C110" s="64"/>
      <c r="D110" s="64"/>
      <c r="E110" s="64"/>
      <c r="F110" s="64"/>
      <c r="G110" s="64"/>
      <c r="H110" s="64"/>
      <c r="I110" s="64"/>
      <c r="J110" s="64"/>
      <c r="K110" s="64"/>
      <c r="L110" s="64"/>
    </row>
    <row r="111" spans="1:15" ht="12.75" hidden="1" x14ac:dyDescent="0.2">
      <c r="A111" s="64"/>
      <c r="B111" s="64"/>
      <c r="C111" s="64"/>
      <c r="D111" s="64"/>
      <c r="E111" s="64"/>
      <c r="F111" s="64"/>
      <c r="G111" s="64"/>
      <c r="H111" s="64"/>
      <c r="I111" s="64"/>
      <c r="J111" s="64"/>
      <c r="K111" s="64"/>
      <c r="L111" s="64"/>
    </row>
    <row r="112" spans="1:15" ht="12.75" hidden="1" x14ac:dyDescent="0.2">
      <c r="A112" s="64"/>
      <c r="B112" s="64"/>
      <c r="C112" s="64"/>
      <c r="D112" s="64"/>
      <c r="E112" s="64"/>
      <c r="F112" s="64"/>
      <c r="G112" s="64"/>
      <c r="H112" s="64"/>
      <c r="I112" s="64"/>
      <c r="J112" s="64"/>
      <c r="K112" s="64"/>
      <c r="L112" s="64"/>
    </row>
    <row r="113" spans="1:12" ht="12.75" hidden="1" x14ac:dyDescent="0.2">
      <c r="A113" s="64"/>
      <c r="B113" s="64"/>
      <c r="C113" s="64"/>
      <c r="D113" s="64"/>
      <c r="E113" s="64"/>
      <c r="F113" s="64"/>
      <c r="G113" s="64"/>
      <c r="H113" s="64"/>
      <c r="I113" s="64"/>
      <c r="J113" s="64"/>
      <c r="K113" s="64"/>
      <c r="L113" s="64"/>
    </row>
    <row r="114" spans="1:12" ht="12.75" hidden="1" x14ac:dyDescent="0.2">
      <c r="A114" s="64"/>
      <c r="B114" s="64"/>
      <c r="C114" s="64"/>
      <c r="D114" s="64"/>
      <c r="E114" s="64"/>
      <c r="F114" s="64"/>
      <c r="G114" s="64"/>
      <c r="H114" s="64"/>
      <c r="I114" s="64"/>
      <c r="J114" s="64"/>
      <c r="K114" s="64"/>
      <c r="L114" s="64"/>
    </row>
    <row r="115" spans="1:12" ht="12.75" hidden="1" x14ac:dyDescent="0.2">
      <c r="A115" s="64"/>
      <c r="B115" s="64"/>
      <c r="C115" s="64"/>
      <c r="D115" s="64"/>
      <c r="E115" s="64"/>
      <c r="F115" s="64"/>
      <c r="G115" s="64"/>
      <c r="H115" s="64"/>
      <c r="I115" s="64"/>
      <c r="J115" s="64"/>
      <c r="K115" s="64"/>
      <c r="L115" s="64"/>
    </row>
    <row r="116" spans="1:12" ht="12.75" hidden="1" x14ac:dyDescent="0.2">
      <c r="A116" s="64"/>
      <c r="B116" s="64"/>
      <c r="C116" s="64"/>
      <c r="D116" s="64"/>
      <c r="E116" s="64"/>
      <c r="F116" s="64"/>
      <c r="G116" s="64"/>
      <c r="H116" s="64"/>
      <c r="I116" s="64"/>
      <c r="J116" s="64"/>
      <c r="K116" s="64"/>
      <c r="L116" s="64"/>
    </row>
    <row r="117" spans="1:12" ht="12.75" hidden="1" x14ac:dyDescent="0.2">
      <c r="A117" s="64"/>
      <c r="B117" s="64"/>
      <c r="C117" s="64"/>
      <c r="D117" s="64"/>
      <c r="E117" s="64"/>
      <c r="F117" s="64"/>
      <c r="G117" s="64"/>
      <c r="H117" s="64"/>
      <c r="I117" s="64"/>
      <c r="J117" s="64"/>
      <c r="K117" s="64"/>
      <c r="L117" s="64"/>
    </row>
    <row r="118" spans="1:12" ht="12.75" hidden="1" x14ac:dyDescent="0.2">
      <c r="A118" s="64"/>
      <c r="B118" s="64"/>
      <c r="C118" s="64"/>
      <c r="D118" s="64"/>
      <c r="E118" s="64"/>
      <c r="F118" s="64"/>
      <c r="G118" s="64"/>
      <c r="H118" s="64"/>
      <c r="I118" s="64"/>
      <c r="J118" s="64"/>
      <c r="K118" s="64"/>
      <c r="L118" s="64"/>
    </row>
    <row r="119" spans="1:12" ht="12.75" hidden="1" x14ac:dyDescent="0.2">
      <c r="A119" s="64"/>
      <c r="B119" s="64"/>
      <c r="C119" s="64"/>
      <c r="D119" s="64"/>
      <c r="E119" s="64"/>
      <c r="F119" s="64"/>
      <c r="G119" s="64"/>
      <c r="H119" s="64"/>
      <c r="I119" s="64"/>
      <c r="J119" s="64"/>
      <c r="K119" s="64"/>
      <c r="L119" s="64"/>
    </row>
    <row r="120" spans="1:12" ht="12.75" hidden="1" x14ac:dyDescent="0.2">
      <c r="A120" s="64"/>
      <c r="B120" s="64"/>
      <c r="C120" s="64"/>
      <c r="D120" s="64"/>
      <c r="E120" s="64"/>
      <c r="F120" s="64"/>
      <c r="G120" s="64"/>
      <c r="H120" s="64"/>
      <c r="I120" s="64"/>
      <c r="J120" s="64"/>
      <c r="K120" s="64"/>
      <c r="L120" s="64"/>
    </row>
    <row r="121" spans="1:12" ht="12.75" hidden="1" x14ac:dyDescent="0.2">
      <c r="A121" s="64"/>
      <c r="B121" s="64"/>
      <c r="C121" s="64"/>
      <c r="D121" s="64"/>
      <c r="E121" s="64"/>
      <c r="F121" s="64"/>
      <c r="G121" s="64"/>
      <c r="H121" s="64"/>
      <c r="I121" s="64"/>
      <c r="J121" s="64"/>
      <c r="K121" s="64"/>
      <c r="L121" s="64"/>
    </row>
    <row r="122" spans="1:12" ht="12.75" hidden="1" x14ac:dyDescent="0.2">
      <c r="A122" s="64"/>
      <c r="B122" s="64"/>
      <c r="C122" s="64"/>
      <c r="D122" s="64"/>
      <c r="E122" s="64"/>
      <c r="F122" s="64"/>
      <c r="G122" s="64"/>
      <c r="H122" s="64"/>
      <c r="I122" s="64"/>
      <c r="J122" s="64"/>
      <c r="K122" s="64"/>
      <c r="L122" s="64"/>
    </row>
    <row r="123" spans="1:12" ht="12.75" hidden="1" x14ac:dyDescent="0.2">
      <c r="A123" s="64"/>
      <c r="B123" s="64"/>
      <c r="C123" s="64"/>
      <c r="D123" s="64"/>
      <c r="E123" s="64"/>
      <c r="F123" s="64"/>
      <c r="G123" s="64"/>
      <c r="H123" s="64"/>
      <c r="I123" s="64"/>
      <c r="J123" s="64"/>
      <c r="K123" s="64"/>
      <c r="L123" s="64"/>
    </row>
    <row r="124" spans="1:12" ht="12.75" hidden="1" x14ac:dyDescent="0.2">
      <c r="A124" s="64"/>
      <c r="B124" s="64"/>
      <c r="C124" s="64"/>
      <c r="D124" s="64"/>
      <c r="E124" s="64"/>
      <c r="F124" s="64"/>
      <c r="G124" s="64"/>
      <c r="H124" s="64"/>
      <c r="I124" s="64"/>
      <c r="J124" s="64"/>
      <c r="K124" s="64"/>
      <c r="L124" s="64"/>
    </row>
    <row r="125" spans="1:12" ht="12.75" hidden="1" x14ac:dyDescent="0.2">
      <c r="A125" s="64"/>
      <c r="B125" s="64"/>
      <c r="C125" s="64"/>
      <c r="D125" s="64"/>
      <c r="E125" s="64"/>
      <c r="F125" s="64"/>
      <c r="G125" s="64"/>
      <c r="H125" s="64"/>
      <c r="I125" s="64"/>
      <c r="J125" s="64"/>
      <c r="K125" s="64"/>
      <c r="L125" s="64"/>
    </row>
    <row r="126" spans="1:12" ht="12.75" hidden="1" x14ac:dyDescent="0.2">
      <c r="A126" s="64"/>
      <c r="B126" s="64"/>
      <c r="C126" s="64"/>
      <c r="D126" s="64"/>
      <c r="E126" s="64"/>
      <c r="F126" s="64"/>
      <c r="G126" s="64"/>
      <c r="H126" s="64"/>
      <c r="I126" s="64"/>
      <c r="J126" s="64"/>
      <c r="K126" s="64"/>
      <c r="L126" s="64"/>
    </row>
    <row r="127" spans="1:12" ht="12.75" hidden="1" x14ac:dyDescent="0.2">
      <c r="A127" s="64"/>
      <c r="B127" s="64"/>
      <c r="C127" s="64"/>
      <c r="D127" s="64"/>
      <c r="E127" s="64"/>
      <c r="F127" s="64"/>
      <c r="G127" s="64"/>
      <c r="H127" s="64"/>
      <c r="I127" s="64"/>
      <c r="J127" s="64"/>
      <c r="K127" s="64"/>
      <c r="L127" s="64"/>
    </row>
    <row r="128" spans="1:12" ht="12.75" hidden="1" x14ac:dyDescent="0.2">
      <c r="A128" s="64"/>
      <c r="B128" s="64"/>
      <c r="C128" s="64"/>
      <c r="D128" s="64"/>
      <c r="E128" s="64"/>
      <c r="F128" s="64"/>
      <c r="G128" s="64"/>
      <c r="H128" s="64"/>
      <c r="I128" s="64"/>
      <c r="J128" s="64"/>
      <c r="K128" s="64"/>
      <c r="L128" s="64"/>
    </row>
    <row r="129" spans="1:12" ht="12.75" hidden="1" x14ac:dyDescent="0.2">
      <c r="A129" s="64"/>
      <c r="B129" s="64"/>
      <c r="C129" s="64"/>
      <c r="D129" s="64"/>
      <c r="E129" s="64"/>
      <c r="F129" s="64"/>
      <c r="G129" s="64"/>
      <c r="H129" s="64"/>
      <c r="I129" s="64"/>
      <c r="J129" s="64"/>
      <c r="K129" s="64"/>
      <c r="L129" s="64"/>
    </row>
    <row r="130" spans="1:12" ht="12.75" hidden="1" x14ac:dyDescent="0.2">
      <c r="A130" s="64"/>
      <c r="B130" s="64"/>
      <c r="C130" s="64"/>
      <c r="D130" s="64"/>
      <c r="E130" s="64"/>
      <c r="F130" s="64"/>
      <c r="G130" s="64"/>
      <c r="H130" s="64"/>
      <c r="I130" s="64"/>
      <c r="J130" s="64"/>
      <c r="K130" s="64"/>
      <c r="L130" s="64"/>
    </row>
    <row r="131" spans="1:12" ht="12.75" hidden="1" x14ac:dyDescent="0.2">
      <c r="A131" s="64"/>
      <c r="B131" s="64"/>
      <c r="C131" s="64"/>
      <c r="D131" s="64"/>
      <c r="E131" s="64"/>
      <c r="F131" s="64"/>
      <c r="G131" s="64"/>
      <c r="H131" s="64"/>
      <c r="I131" s="64"/>
      <c r="J131" s="64"/>
      <c r="K131" s="64"/>
      <c r="L131" s="64"/>
    </row>
    <row r="132" spans="1:12" ht="12.75" hidden="1" x14ac:dyDescent="0.2">
      <c r="A132" s="64"/>
      <c r="B132" s="64"/>
      <c r="C132" s="64"/>
      <c r="D132" s="64"/>
      <c r="E132" s="64"/>
      <c r="F132" s="64"/>
      <c r="G132" s="64"/>
      <c r="H132" s="64"/>
      <c r="I132" s="64"/>
      <c r="J132" s="64"/>
      <c r="K132" s="64"/>
      <c r="L132" s="64"/>
    </row>
    <row r="133" spans="1:12" ht="12.75" hidden="1" x14ac:dyDescent="0.2">
      <c r="A133" s="64"/>
      <c r="B133" s="64"/>
      <c r="C133" s="64"/>
      <c r="D133" s="64"/>
      <c r="E133" s="64"/>
      <c r="F133" s="64"/>
      <c r="G133" s="64"/>
      <c r="H133" s="64"/>
      <c r="I133" s="64"/>
      <c r="J133" s="64"/>
      <c r="K133" s="64"/>
      <c r="L133" s="64"/>
    </row>
    <row r="134" spans="1:12" ht="12.75" hidden="1" x14ac:dyDescent="0.2">
      <c r="A134" s="64"/>
      <c r="B134" s="64"/>
      <c r="C134" s="64"/>
      <c r="D134" s="64"/>
      <c r="E134" s="64"/>
      <c r="F134" s="64"/>
      <c r="G134" s="64"/>
      <c r="H134" s="64"/>
      <c r="I134" s="64"/>
      <c r="J134" s="64"/>
      <c r="K134" s="64"/>
      <c r="L134" s="64"/>
    </row>
    <row r="135" spans="1:12" ht="12.75" hidden="1" x14ac:dyDescent="0.2">
      <c r="A135" s="64"/>
      <c r="B135" s="64"/>
      <c r="C135" s="64"/>
      <c r="D135" s="64"/>
      <c r="E135" s="64"/>
      <c r="F135" s="64"/>
      <c r="G135" s="64"/>
      <c r="H135" s="64"/>
      <c r="I135" s="64"/>
      <c r="J135" s="64"/>
      <c r="K135" s="64"/>
      <c r="L135" s="64"/>
    </row>
    <row r="136" spans="1:12" ht="12.75" hidden="1" x14ac:dyDescent="0.2">
      <c r="A136" s="64"/>
      <c r="B136" s="64"/>
      <c r="C136" s="64"/>
      <c r="D136" s="64"/>
      <c r="E136" s="64"/>
      <c r="F136" s="64"/>
      <c r="G136" s="64"/>
      <c r="H136" s="64"/>
      <c r="I136" s="64"/>
      <c r="J136" s="64"/>
      <c r="K136" s="64"/>
      <c r="L136" s="64"/>
    </row>
    <row r="137" spans="1:12" ht="12.75" hidden="1" x14ac:dyDescent="0.2">
      <c r="A137" s="64"/>
      <c r="B137" s="64"/>
      <c r="C137" s="64"/>
      <c r="D137" s="64"/>
      <c r="E137" s="64"/>
      <c r="F137" s="64"/>
      <c r="G137" s="64"/>
      <c r="H137" s="64"/>
      <c r="I137" s="64"/>
      <c r="J137" s="64"/>
      <c r="K137" s="64"/>
      <c r="L137" s="64"/>
    </row>
    <row r="138" spans="1:12" ht="12.75" hidden="1" x14ac:dyDescent="0.2">
      <c r="A138" s="64"/>
      <c r="B138" s="64"/>
      <c r="C138" s="64"/>
      <c r="D138" s="64"/>
      <c r="E138" s="64"/>
      <c r="F138" s="64"/>
      <c r="G138" s="64"/>
      <c r="H138" s="64"/>
      <c r="I138" s="64"/>
      <c r="J138" s="64"/>
      <c r="K138" s="64"/>
      <c r="L138" s="64"/>
    </row>
    <row r="139" spans="1:12" ht="12.75" hidden="1" x14ac:dyDescent="0.2">
      <c r="A139" s="64"/>
      <c r="B139" s="64"/>
      <c r="C139" s="64"/>
      <c r="D139" s="64"/>
      <c r="E139" s="64"/>
      <c r="F139" s="64"/>
      <c r="G139" s="64"/>
      <c r="H139" s="64"/>
      <c r="I139" s="64"/>
      <c r="J139" s="64"/>
      <c r="K139" s="64"/>
      <c r="L139" s="64"/>
    </row>
    <row r="140" spans="1:12" ht="12.75" hidden="1" x14ac:dyDescent="0.2">
      <c r="A140" s="64"/>
      <c r="B140" s="64"/>
      <c r="C140" s="64"/>
      <c r="D140" s="64"/>
      <c r="E140" s="64"/>
      <c r="F140" s="64"/>
      <c r="G140" s="64"/>
      <c r="H140" s="64"/>
      <c r="I140" s="64"/>
      <c r="J140" s="64"/>
      <c r="K140" s="64"/>
      <c r="L140" s="64"/>
    </row>
    <row r="141" spans="1:12" ht="12.75" hidden="1" x14ac:dyDescent="0.2">
      <c r="A141" s="64"/>
      <c r="B141" s="64"/>
      <c r="C141" s="64"/>
      <c r="D141" s="64"/>
      <c r="E141" s="64"/>
      <c r="F141" s="64"/>
      <c r="G141" s="64"/>
      <c r="H141" s="64"/>
      <c r="I141" s="64"/>
      <c r="J141" s="64"/>
      <c r="K141" s="64"/>
      <c r="L141" s="64"/>
    </row>
    <row r="142" spans="1:12" ht="12.75" hidden="1" x14ac:dyDescent="0.2">
      <c r="A142" s="64"/>
      <c r="B142" s="64"/>
      <c r="C142" s="64"/>
      <c r="D142" s="64"/>
      <c r="E142" s="64"/>
      <c r="F142" s="64"/>
      <c r="G142" s="64"/>
      <c r="H142" s="64"/>
      <c r="I142" s="64"/>
      <c r="J142" s="64"/>
      <c r="K142" s="64"/>
      <c r="L142" s="64"/>
    </row>
    <row r="143" spans="1:12" ht="12.75" hidden="1" x14ac:dyDescent="0.2">
      <c r="A143" s="64"/>
      <c r="B143" s="64"/>
      <c r="C143" s="64"/>
      <c r="D143" s="64"/>
      <c r="E143" s="64"/>
      <c r="F143" s="64"/>
      <c r="G143" s="64"/>
      <c r="H143" s="64"/>
      <c r="I143" s="64"/>
      <c r="J143" s="64"/>
      <c r="K143" s="64"/>
      <c r="L143" s="64"/>
    </row>
    <row r="144" spans="1:12" ht="12.75" hidden="1" x14ac:dyDescent="0.2">
      <c r="A144" s="64"/>
      <c r="B144" s="64"/>
      <c r="C144" s="64"/>
      <c r="D144" s="64"/>
      <c r="E144" s="64"/>
      <c r="F144" s="64"/>
      <c r="G144" s="64"/>
      <c r="H144" s="64"/>
      <c r="I144" s="64"/>
      <c r="J144" s="64"/>
      <c r="K144" s="64"/>
      <c r="L144" s="64"/>
    </row>
    <row r="145" spans="1:12" ht="12.75" hidden="1" x14ac:dyDescent="0.2">
      <c r="A145" s="64"/>
      <c r="B145" s="64"/>
      <c r="C145" s="64"/>
      <c r="D145" s="64"/>
      <c r="E145" s="64"/>
      <c r="F145" s="64"/>
      <c r="G145" s="64"/>
      <c r="H145" s="64"/>
      <c r="I145" s="64"/>
      <c r="J145" s="64"/>
      <c r="K145" s="64"/>
      <c r="L145" s="64"/>
    </row>
    <row r="146" spans="1:12" ht="12.75" hidden="1" x14ac:dyDescent="0.2">
      <c r="A146" s="64"/>
      <c r="B146" s="64"/>
      <c r="C146" s="64"/>
      <c r="D146" s="64"/>
      <c r="E146" s="64"/>
      <c r="F146" s="64"/>
      <c r="G146" s="64"/>
      <c r="H146" s="64"/>
      <c r="I146" s="64"/>
      <c r="J146" s="64"/>
      <c r="K146" s="64"/>
      <c r="L146" s="64"/>
    </row>
    <row r="147" spans="1:12" ht="12.75" hidden="1" x14ac:dyDescent="0.2">
      <c r="A147" s="64"/>
      <c r="B147" s="64"/>
      <c r="C147" s="64"/>
      <c r="D147" s="64"/>
      <c r="E147" s="64"/>
      <c r="F147" s="64"/>
      <c r="G147" s="64"/>
      <c r="H147" s="64"/>
      <c r="I147" s="64"/>
      <c r="J147" s="64"/>
      <c r="K147" s="64"/>
      <c r="L147" s="64"/>
    </row>
    <row r="148" spans="1:12" ht="12.75" hidden="1" x14ac:dyDescent="0.2">
      <c r="A148" s="64"/>
      <c r="B148" s="64"/>
      <c r="C148" s="64"/>
      <c r="D148" s="64"/>
      <c r="E148" s="64"/>
      <c r="F148" s="64"/>
      <c r="G148" s="64"/>
      <c r="H148" s="64"/>
      <c r="I148" s="64"/>
      <c r="J148" s="64"/>
      <c r="K148" s="64"/>
      <c r="L148" s="64"/>
    </row>
    <row r="149" spans="1:12" ht="12.75" hidden="1" x14ac:dyDescent="0.2">
      <c r="A149" s="64"/>
      <c r="B149" s="64"/>
      <c r="C149" s="64"/>
      <c r="D149" s="64"/>
      <c r="E149" s="64"/>
      <c r="F149" s="64"/>
      <c r="G149" s="64"/>
      <c r="H149" s="64"/>
      <c r="I149" s="64"/>
      <c r="J149" s="64"/>
      <c r="K149" s="64"/>
      <c r="L149" s="64"/>
    </row>
    <row r="150" spans="1:12" ht="12.75" hidden="1" x14ac:dyDescent="0.2">
      <c r="A150" s="64"/>
      <c r="B150" s="64"/>
      <c r="C150" s="64"/>
      <c r="D150" s="64"/>
      <c r="E150" s="64"/>
      <c r="F150" s="64"/>
      <c r="G150" s="64"/>
      <c r="H150" s="64"/>
      <c r="I150" s="64"/>
      <c r="J150" s="64"/>
      <c r="K150" s="64"/>
      <c r="L150" s="64"/>
    </row>
    <row r="151" spans="1:12" ht="12.75" hidden="1" x14ac:dyDescent="0.2">
      <c r="A151" s="64"/>
      <c r="B151" s="64"/>
      <c r="C151" s="64"/>
      <c r="D151" s="64"/>
      <c r="E151" s="64"/>
      <c r="F151" s="64"/>
      <c r="G151" s="64"/>
      <c r="H151" s="64"/>
      <c r="I151" s="64"/>
      <c r="J151" s="64"/>
      <c r="K151" s="64"/>
      <c r="L151" s="64"/>
    </row>
    <row r="152" spans="1:12" ht="12.75" hidden="1" x14ac:dyDescent="0.2">
      <c r="A152" s="64"/>
      <c r="B152" s="64"/>
      <c r="C152" s="64"/>
      <c r="D152" s="64"/>
      <c r="E152" s="64"/>
      <c r="F152" s="64"/>
      <c r="G152" s="64"/>
      <c r="H152" s="64"/>
      <c r="I152" s="64"/>
      <c r="J152" s="64"/>
      <c r="K152" s="64"/>
      <c r="L152" s="64"/>
    </row>
    <row r="153" spans="1:12" ht="12.75" hidden="1" x14ac:dyDescent="0.2">
      <c r="A153" s="64"/>
      <c r="B153" s="64"/>
      <c r="C153" s="64"/>
      <c r="D153" s="64"/>
      <c r="E153" s="64"/>
      <c r="F153" s="64"/>
      <c r="G153" s="64"/>
      <c r="H153" s="64"/>
      <c r="I153" s="64"/>
      <c r="J153" s="64"/>
      <c r="K153" s="64"/>
      <c r="L153" s="64"/>
    </row>
    <row r="154" spans="1:12" ht="12.75" hidden="1" x14ac:dyDescent="0.2">
      <c r="A154" s="64"/>
      <c r="B154" s="64"/>
      <c r="C154" s="64"/>
      <c r="D154" s="64"/>
      <c r="E154" s="64"/>
      <c r="F154" s="64"/>
      <c r="G154" s="64"/>
      <c r="H154" s="64"/>
      <c r="I154" s="64"/>
      <c r="J154" s="64"/>
      <c r="K154" s="64"/>
      <c r="L154" s="64"/>
    </row>
    <row r="155" spans="1:12" ht="12.75" hidden="1" x14ac:dyDescent="0.2">
      <c r="A155" s="64"/>
      <c r="B155" s="64"/>
      <c r="C155" s="64"/>
      <c r="D155" s="64"/>
      <c r="E155" s="64"/>
      <c r="F155" s="64"/>
      <c r="G155" s="64"/>
      <c r="H155" s="64"/>
      <c r="I155" s="64"/>
      <c r="J155" s="64"/>
      <c r="K155" s="64"/>
      <c r="L155" s="64"/>
    </row>
    <row r="156" spans="1:12" ht="12.75" hidden="1" x14ac:dyDescent="0.2">
      <c r="A156" s="64"/>
      <c r="B156" s="64"/>
      <c r="C156" s="64"/>
      <c r="D156" s="64"/>
      <c r="E156" s="64"/>
      <c r="F156" s="64"/>
      <c r="G156" s="64"/>
      <c r="H156" s="64"/>
      <c r="I156" s="64"/>
      <c r="J156" s="64"/>
      <c r="K156" s="64"/>
      <c r="L156" s="64"/>
    </row>
    <row r="157" spans="1:12" ht="12.75" hidden="1" x14ac:dyDescent="0.2">
      <c r="A157" s="64"/>
      <c r="B157" s="64"/>
      <c r="C157" s="64"/>
      <c r="D157" s="64"/>
      <c r="E157" s="64"/>
      <c r="F157" s="64"/>
      <c r="G157" s="64"/>
      <c r="H157" s="64"/>
      <c r="I157" s="64"/>
      <c r="J157" s="64"/>
      <c r="K157" s="64"/>
      <c r="L157" s="64"/>
    </row>
    <row r="158" spans="1:12" ht="12.75" hidden="1" x14ac:dyDescent="0.2">
      <c r="A158" s="64"/>
      <c r="B158" s="64"/>
      <c r="C158" s="64"/>
      <c r="D158" s="64"/>
      <c r="E158" s="64"/>
      <c r="F158" s="64"/>
      <c r="G158" s="64"/>
      <c r="H158" s="64"/>
      <c r="I158" s="64"/>
      <c r="J158" s="64"/>
      <c r="K158" s="64"/>
      <c r="L158" s="64"/>
    </row>
    <row r="159" spans="1:12" ht="12.75" hidden="1" x14ac:dyDescent="0.2">
      <c r="A159" s="64"/>
      <c r="B159" s="64"/>
      <c r="C159" s="64"/>
      <c r="D159" s="64"/>
      <c r="E159" s="64"/>
      <c r="F159" s="64"/>
      <c r="G159" s="64"/>
      <c r="H159" s="64"/>
      <c r="I159" s="64"/>
      <c r="J159" s="64"/>
      <c r="K159" s="64"/>
      <c r="L159" s="64"/>
    </row>
    <row r="160" spans="1:12" ht="12.75" hidden="1" x14ac:dyDescent="0.2">
      <c r="A160" s="64"/>
      <c r="B160" s="64"/>
      <c r="C160" s="64"/>
      <c r="D160" s="64"/>
      <c r="E160" s="64"/>
      <c r="F160" s="64"/>
      <c r="G160" s="64"/>
      <c r="H160" s="64"/>
      <c r="I160" s="64"/>
      <c r="J160" s="64"/>
      <c r="K160" s="64"/>
      <c r="L160" s="64"/>
    </row>
    <row r="161" spans="1:12" ht="12.75" hidden="1" x14ac:dyDescent="0.2">
      <c r="A161" s="64"/>
      <c r="B161" s="64"/>
      <c r="C161" s="64"/>
      <c r="D161" s="64"/>
      <c r="E161" s="64"/>
      <c r="F161" s="64"/>
      <c r="G161" s="64"/>
      <c r="H161" s="64"/>
      <c r="I161" s="64"/>
      <c r="J161" s="64"/>
      <c r="K161" s="64"/>
      <c r="L161" s="64"/>
    </row>
    <row r="162" spans="1:12" ht="12.75" hidden="1" x14ac:dyDescent="0.2">
      <c r="A162" s="64"/>
      <c r="B162" s="64"/>
      <c r="C162" s="64"/>
      <c r="D162" s="64"/>
      <c r="E162" s="64"/>
      <c r="F162" s="64"/>
      <c r="G162" s="64"/>
      <c r="H162" s="64"/>
      <c r="I162" s="64"/>
      <c r="J162" s="64"/>
      <c r="K162" s="64"/>
      <c r="L162" s="64"/>
    </row>
    <row r="163" spans="1:12" ht="12.75" hidden="1" x14ac:dyDescent="0.2">
      <c r="A163" s="64"/>
      <c r="B163" s="64"/>
      <c r="C163" s="64"/>
      <c r="D163" s="64"/>
      <c r="E163" s="64"/>
      <c r="F163" s="64"/>
      <c r="G163" s="64"/>
      <c r="H163" s="64"/>
      <c r="I163" s="64"/>
      <c r="J163" s="64"/>
      <c r="K163" s="64"/>
      <c r="L163" s="64"/>
    </row>
    <row r="164" spans="1:12" ht="12.75" hidden="1" x14ac:dyDescent="0.2">
      <c r="A164" s="64"/>
      <c r="B164" s="64"/>
      <c r="C164" s="64"/>
      <c r="D164" s="64"/>
      <c r="E164" s="64"/>
      <c r="F164" s="64"/>
      <c r="G164" s="64"/>
      <c r="H164" s="64"/>
      <c r="I164" s="64"/>
      <c r="J164" s="64"/>
      <c r="K164" s="64"/>
      <c r="L164" s="64"/>
    </row>
    <row r="165" spans="1:12" ht="12.75" hidden="1" x14ac:dyDescent="0.2">
      <c r="A165" s="64"/>
      <c r="B165" s="64"/>
      <c r="C165" s="64"/>
      <c r="D165" s="64"/>
      <c r="E165" s="64"/>
      <c r="F165" s="64"/>
      <c r="G165" s="64"/>
      <c r="H165" s="64"/>
      <c r="I165" s="64"/>
      <c r="J165" s="64"/>
      <c r="K165" s="64"/>
      <c r="L165" s="64"/>
    </row>
    <row r="166" spans="1:12" ht="12.75" hidden="1" x14ac:dyDescent="0.2">
      <c r="A166" s="64"/>
      <c r="B166" s="64"/>
      <c r="C166" s="64"/>
      <c r="D166" s="64"/>
      <c r="E166" s="64"/>
      <c r="F166" s="64"/>
      <c r="G166" s="64"/>
      <c r="H166" s="64"/>
      <c r="I166" s="64"/>
      <c r="J166" s="64"/>
      <c r="K166" s="64"/>
      <c r="L166" s="64"/>
    </row>
    <row r="167" spans="1:12" ht="12.75" hidden="1" x14ac:dyDescent="0.2">
      <c r="A167" s="64"/>
      <c r="B167" s="64"/>
      <c r="C167" s="64"/>
      <c r="D167" s="64"/>
      <c r="E167" s="64"/>
      <c r="F167" s="64"/>
      <c r="G167" s="64"/>
      <c r="H167" s="64"/>
      <c r="I167" s="64"/>
      <c r="J167" s="64"/>
      <c r="K167" s="64"/>
      <c r="L167" s="64"/>
    </row>
    <row r="168" spans="1:12" ht="12.75" hidden="1" x14ac:dyDescent="0.2">
      <c r="A168" s="64"/>
      <c r="B168" s="64"/>
      <c r="C168" s="64"/>
      <c r="D168" s="64"/>
      <c r="E168" s="64"/>
      <c r="F168" s="64"/>
      <c r="G168" s="64"/>
      <c r="H168" s="64"/>
      <c r="I168" s="64"/>
      <c r="J168" s="64"/>
      <c r="K168" s="64"/>
      <c r="L168" s="64"/>
    </row>
    <row r="169" spans="1:12" ht="12.75" hidden="1" x14ac:dyDescent="0.2">
      <c r="A169" s="64"/>
      <c r="B169" s="64"/>
      <c r="C169" s="64"/>
      <c r="D169" s="64"/>
      <c r="E169" s="64"/>
      <c r="F169" s="64"/>
      <c r="G169" s="64"/>
      <c r="H169" s="64"/>
      <c r="I169" s="64"/>
      <c r="J169" s="64"/>
      <c r="K169" s="64"/>
      <c r="L169" s="64"/>
    </row>
    <row r="170" spans="1:12" ht="12.75" hidden="1" x14ac:dyDescent="0.2">
      <c r="A170" s="64"/>
      <c r="B170" s="64"/>
      <c r="C170" s="64"/>
      <c r="D170" s="64"/>
      <c r="E170" s="64"/>
      <c r="F170" s="64"/>
      <c r="G170" s="64"/>
      <c r="H170" s="64"/>
      <c r="I170" s="64"/>
      <c r="J170" s="64"/>
      <c r="K170" s="64"/>
      <c r="L170" s="64"/>
    </row>
    <row r="171" spans="1:12" ht="12.75" hidden="1" x14ac:dyDescent="0.2">
      <c r="A171" s="64"/>
      <c r="B171" s="64"/>
      <c r="C171" s="64"/>
      <c r="D171" s="64"/>
      <c r="E171" s="64"/>
      <c r="F171" s="64"/>
      <c r="G171" s="64"/>
      <c r="H171" s="64"/>
      <c r="I171" s="64"/>
      <c r="J171" s="64"/>
      <c r="K171" s="64"/>
      <c r="L171" s="64"/>
    </row>
    <row r="172" spans="1:12" ht="12.75" hidden="1" x14ac:dyDescent="0.2">
      <c r="A172" s="64"/>
      <c r="B172" s="64"/>
      <c r="C172" s="64"/>
      <c r="D172" s="64"/>
      <c r="E172" s="64"/>
      <c r="F172" s="64"/>
      <c r="G172" s="64"/>
      <c r="H172" s="64"/>
      <c r="I172" s="64"/>
      <c r="J172" s="64"/>
      <c r="K172" s="64"/>
      <c r="L172" s="64"/>
    </row>
    <row r="173" spans="1:12" ht="12.75" hidden="1" x14ac:dyDescent="0.2">
      <c r="A173" s="64"/>
      <c r="B173" s="64"/>
      <c r="C173" s="64"/>
      <c r="D173" s="64"/>
      <c r="E173" s="64"/>
      <c r="F173" s="64"/>
      <c r="G173" s="64"/>
      <c r="H173" s="64"/>
      <c r="I173" s="64"/>
      <c r="J173" s="64"/>
      <c r="K173" s="64"/>
      <c r="L173" s="64"/>
    </row>
    <row r="174" spans="1:12" ht="12.75" hidden="1" x14ac:dyDescent="0.2">
      <c r="A174" s="64"/>
      <c r="B174" s="64"/>
      <c r="C174" s="64"/>
      <c r="D174" s="64"/>
      <c r="E174" s="64"/>
      <c r="F174" s="64"/>
      <c r="G174" s="64"/>
      <c r="H174" s="64"/>
      <c r="I174" s="64"/>
      <c r="J174" s="64"/>
      <c r="K174" s="64"/>
      <c r="L174" s="64"/>
    </row>
    <row r="175" spans="1:12" ht="12.75" hidden="1" x14ac:dyDescent="0.2">
      <c r="A175" s="64"/>
      <c r="B175" s="64"/>
      <c r="C175" s="64"/>
      <c r="D175" s="64"/>
      <c r="E175" s="64"/>
      <c r="F175" s="64"/>
      <c r="G175" s="64"/>
      <c r="H175" s="64"/>
      <c r="I175" s="64"/>
      <c r="J175" s="64"/>
      <c r="K175" s="64"/>
      <c r="L175" s="64"/>
    </row>
    <row r="176" spans="1:12" ht="12.75" hidden="1" x14ac:dyDescent="0.2">
      <c r="A176" s="64"/>
      <c r="B176" s="64"/>
      <c r="C176" s="64"/>
      <c r="D176" s="64"/>
      <c r="E176" s="64"/>
      <c r="F176" s="64"/>
      <c r="G176" s="64"/>
      <c r="H176" s="64"/>
      <c r="I176" s="64"/>
      <c r="J176" s="64"/>
      <c r="K176" s="64"/>
      <c r="L176" s="64"/>
    </row>
    <row r="177" spans="1:12" ht="12.75" hidden="1" x14ac:dyDescent="0.2">
      <c r="A177" s="64"/>
      <c r="B177" s="64"/>
      <c r="C177" s="64"/>
      <c r="D177" s="64"/>
      <c r="E177" s="64"/>
      <c r="F177" s="64"/>
      <c r="G177" s="64"/>
      <c r="H177" s="64"/>
      <c r="I177" s="64"/>
      <c r="J177" s="64"/>
      <c r="K177" s="64"/>
      <c r="L177" s="64"/>
    </row>
    <row r="178" spans="1:12" ht="12.75" hidden="1" x14ac:dyDescent="0.2">
      <c r="A178" s="64"/>
      <c r="B178" s="64"/>
      <c r="C178" s="64"/>
      <c r="D178" s="64"/>
      <c r="E178" s="64"/>
      <c r="F178" s="64"/>
      <c r="G178" s="64"/>
      <c r="H178" s="64"/>
      <c r="I178" s="64"/>
      <c r="J178" s="64"/>
      <c r="K178" s="64"/>
      <c r="L178" s="64"/>
    </row>
    <row r="179" spans="1:12" ht="12.75" hidden="1" x14ac:dyDescent="0.2">
      <c r="A179" s="64"/>
      <c r="B179" s="64"/>
      <c r="C179" s="64"/>
      <c r="D179" s="64"/>
      <c r="E179" s="64"/>
      <c r="F179" s="64"/>
      <c r="G179" s="64"/>
      <c r="H179" s="64"/>
      <c r="I179" s="64"/>
      <c r="J179" s="64"/>
      <c r="K179" s="64"/>
      <c r="L179" s="64"/>
    </row>
    <row r="180" spans="1:12" ht="12.75" hidden="1" x14ac:dyDescent="0.2">
      <c r="A180" s="64"/>
      <c r="B180" s="64"/>
      <c r="C180" s="64"/>
      <c r="D180" s="64"/>
      <c r="E180" s="64"/>
      <c r="F180" s="64"/>
      <c r="G180" s="64"/>
      <c r="H180" s="64"/>
      <c r="I180" s="64"/>
      <c r="J180" s="64"/>
      <c r="K180" s="64"/>
      <c r="L180" s="64"/>
    </row>
    <row r="181" spans="1:12" ht="12.75" hidden="1" x14ac:dyDescent="0.2">
      <c r="A181" s="64"/>
      <c r="B181" s="64"/>
      <c r="C181" s="64"/>
      <c r="D181" s="64"/>
      <c r="E181" s="64"/>
      <c r="F181" s="64"/>
      <c r="G181" s="64"/>
      <c r="H181" s="64"/>
      <c r="I181" s="64"/>
      <c r="J181" s="64"/>
      <c r="K181" s="64"/>
      <c r="L181" s="64"/>
    </row>
    <row r="182" spans="1:12" ht="12.75" hidden="1" x14ac:dyDescent="0.2">
      <c r="A182" s="64"/>
      <c r="B182" s="64"/>
      <c r="C182" s="64"/>
      <c r="D182" s="64"/>
      <c r="E182" s="64"/>
      <c r="F182" s="64"/>
      <c r="G182" s="64"/>
      <c r="H182" s="64"/>
      <c r="I182" s="64"/>
      <c r="J182" s="64"/>
      <c r="K182" s="64"/>
      <c r="L182" s="64"/>
    </row>
    <row r="183" spans="1:12" ht="12.75" hidden="1" x14ac:dyDescent="0.2">
      <c r="A183" s="64"/>
      <c r="B183" s="64"/>
      <c r="C183" s="64"/>
      <c r="D183" s="64"/>
      <c r="E183" s="64"/>
      <c r="F183" s="64"/>
      <c r="G183" s="64"/>
      <c r="H183" s="64"/>
      <c r="I183" s="64"/>
      <c r="J183" s="64"/>
      <c r="K183" s="64"/>
      <c r="L183" s="64"/>
    </row>
    <row r="184" spans="1:12" ht="12.75" hidden="1" x14ac:dyDescent="0.2">
      <c r="A184" s="64"/>
      <c r="B184" s="64"/>
      <c r="C184" s="64"/>
      <c r="D184" s="64"/>
      <c r="E184" s="64"/>
      <c r="F184" s="64"/>
      <c r="G184" s="64"/>
      <c r="H184" s="64"/>
      <c r="I184" s="64"/>
      <c r="J184" s="64"/>
      <c r="K184" s="64"/>
      <c r="L184" s="64"/>
    </row>
    <row r="185" spans="1:12" ht="12.75" hidden="1" x14ac:dyDescent="0.2">
      <c r="A185" s="64"/>
      <c r="B185" s="64"/>
      <c r="C185" s="64"/>
      <c r="D185" s="64"/>
      <c r="E185" s="64"/>
      <c r="F185" s="64"/>
      <c r="G185" s="64"/>
      <c r="H185" s="64"/>
      <c r="I185" s="64"/>
      <c r="J185" s="64"/>
      <c r="K185" s="64"/>
      <c r="L185" s="64"/>
    </row>
    <row r="186" spans="1:12" ht="12.75" hidden="1" x14ac:dyDescent="0.2">
      <c r="A186" s="64"/>
      <c r="B186" s="64"/>
      <c r="C186" s="64"/>
      <c r="D186" s="64"/>
      <c r="E186" s="64"/>
      <c r="F186" s="64"/>
      <c r="G186" s="64"/>
      <c r="H186" s="64"/>
      <c r="I186" s="64"/>
      <c r="J186" s="64"/>
      <c r="K186" s="64"/>
      <c r="L186" s="64"/>
    </row>
    <row r="187" spans="1:12" ht="12.75" hidden="1" x14ac:dyDescent="0.2">
      <c r="A187" s="64"/>
      <c r="B187" s="64"/>
      <c r="C187" s="64"/>
      <c r="D187" s="64"/>
      <c r="E187" s="64"/>
      <c r="F187" s="64"/>
      <c r="G187" s="64"/>
      <c r="H187" s="64"/>
      <c r="I187" s="64"/>
      <c r="J187" s="64"/>
      <c r="K187" s="64"/>
      <c r="L187" s="64"/>
    </row>
    <row r="188" spans="1:12" ht="12.75" hidden="1" x14ac:dyDescent="0.2">
      <c r="A188" s="64"/>
      <c r="B188" s="64"/>
      <c r="C188" s="64"/>
      <c r="D188" s="64"/>
      <c r="E188" s="64"/>
      <c r="F188" s="64"/>
      <c r="G188" s="64"/>
      <c r="H188" s="64"/>
      <c r="I188" s="64"/>
      <c r="J188" s="64"/>
      <c r="K188" s="64"/>
      <c r="L188" s="64"/>
    </row>
    <row r="189" spans="1:12" ht="12.75" hidden="1" x14ac:dyDescent="0.2">
      <c r="A189" s="64"/>
      <c r="B189" s="64"/>
      <c r="C189" s="64"/>
      <c r="D189" s="64"/>
      <c r="E189" s="64"/>
      <c r="F189" s="64"/>
      <c r="G189" s="64"/>
      <c r="H189" s="64"/>
      <c r="I189" s="64"/>
      <c r="J189" s="64"/>
      <c r="K189" s="64"/>
      <c r="L189" s="64"/>
    </row>
    <row r="190" spans="1:12" ht="12.75" hidden="1" x14ac:dyDescent="0.2">
      <c r="A190" s="64"/>
      <c r="B190" s="64"/>
      <c r="C190" s="64"/>
      <c r="D190" s="64"/>
      <c r="E190" s="64"/>
      <c r="F190" s="64"/>
      <c r="G190" s="64"/>
      <c r="H190" s="64"/>
      <c r="I190" s="64"/>
      <c r="J190" s="64"/>
      <c r="K190" s="64"/>
      <c r="L190" s="64"/>
    </row>
    <row r="191" spans="1:12" ht="12.75" hidden="1" x14ac:dyDescent="0.2">
      <c r="A191" s="64"/>
      <c r="B191" s="64"/>
      <c r="C191" s="64"/>
      <c r="D191" s="64"/>
      <c r="E191" s="64"/>
      <c r="F191" s="64"/>
      <c r="G191" s="64"/>
      <c r="H191" s="64"/>
      <c r="I191" s="64"/>
      <c r="J191" s="64"/>
      <c r="K191" s="64"/>
      <c r="L191" s="64"/>
    </row>
    <row r="192" spans="1:12" ht="12.75" hidden="1" x14ac:dyDescent="0.2">
      <c r="A192" s="64"/>
      <c r="B192" s="64"/>
      <c r="C192" s="64"/>
      <c r="D192" s="64"/>
      <c r="E192" s="64"/>
      <c r="F192" s="64"/>
      <c r="G192" s="64"/>
      <c r="H192" s="64"/>
      <c r="I192" s="64"/>
      <c r="J192" s="64"/>
      <c r="K192" s="64"/>
      <c r="L192" s="64"/>
    </row>
    <row r="193" spans="1:12" ht="12.75" hidden="1" x14ac:dyDescent="0.2">
      <c r="A193" s="64"/>
      <c r="B193" s="64"/>
      <c r="C193" s="64"/>
      <c r="D193" s="64"/>
      <c r="E193" s="64"/>
      <c r="F193" s="64"/>
      <c r="G193" s="64"/>
      <c r="H193" s="64"/>
      <c r="I193" s="64"/>
      <c r="J193" s="64"/>
      <c r="K193" s="64"/>
      <c r="L193" s="64"/>
    </row>
    <row r="194" spans="1:12" ht="12.75" hidden="1" x14ac:dyDescent="0.2">
      <c r="A194" s="64"/>
      <c r="B194" s="64"/>
      <c r="C194" s="64"/>
      <c r="D194" s="64"/>
      <c r="E194" s="64"/>
      <c r="F194" s="64"/>
      <c r="G194" s="64"/>
      <c r="H194" s="64"/>
      <c r="I194" s="64"/>
      <c r="J194" s="64"/>
      <c r="K194" s="64"/>
      <c r="L194" s="64"/>
    </row>
    <row r="195" spans="1:12" ht="12.75" hidden="1" x14ac:dyDescent="0.2">
      <c r="A195" s="64"/>
      <c r="B195" s="64"/>
      <c r="C195" s="64"/>
      <c r="D195" s="64"/>
      <c r="E195" s="64"/>
      <c r="F195" s="64"/>
      <c r="G195" s="64"/>
      <c r="H195" s="64"/>
      <c r="I195" s="64"/>
      <c r="J195" s="64"/>
      <c r="K195" s="64"/>
      <c r="L195" s="64"/>
    </row>
    <row r="196" spans="1:12" ht="12.75" hidden="1" x14ac:dyDescent="0.2">
      <c r="A196" s="64"/>
      <c r="B196" s="64"/>
      <c r="C196" s="64"/>
      <c r="D196" s="64"/>
      <c r="E196" s="64"/>
      <c r="F196" s="64"/>
      <c r="G196" s="64"/>
      <c r="H196" s="64"/>
      <c r="I196" s="64"/>
      <c r="J196" s="64"/>
      <c r="K196" s="64"/>
      <c r="L196" s="64"/>
    </row>
    <row r="197" spans="1:12" ht="12.75" hidden="1" x14ac:dyDescent="0.2">
      <c r="A197" s="64"/>
      <c r="B197" s="64"/>
      <c r="C197" s="64"/>
      <c r="D197" s="64"/>
      <c r="E197" s="64"/>
      <c r="F197" s="64"/>
      <c r="G197" s="64"/>
      <c r="H197" s="64"/>
      <c r="I197" s="64"/>
      <c r="J197" s="64"/>
      <c r="K197" s="64"/>
      <c r="L197" s="64"/>
    </row>
    <row r="198" spans="1:12" ht="12.75" hidden="1" x14ac:dyDescent="0.2">
      <c r="A198" s="64"/>
      <c r="B198" s="64"/>
      <c r="C198" s="64"/>
      <c r="D198" s="64"/>
      <c r="E198" s="64"/>
      <c r="F198" s="64"/>
      <c r="G198" s="64"/>
      <c r="H198" s="64"/>
      <c r="I198" s="64"/>
      <c r="J198" s="64"/>
      <c r="K198" s="64"/>
      <c r="L198" s="64"/>
    </row>
    <row r="199" spans="1:12" ht="12.75" hidden="1" x14ac:dyDescent="0.2">
      <c r="A199" s="64"/>
      <c r="B199" s="64"/>
      <c r="C199" s="64"/>
      <c r="D199" s="64"/>
      <c r="E199" s="64"/>
      <c r="F199" s="64"/>
      <c r="G199" s="64"/>
      <c r="H199" s="64"/>
      <c r="I199" s="64"/>
      <c r="J199" s="64"/>
      <c r="K199" s="64"/>
      <c r="L199" s="64"/>
    </row>
    <row r="200" spans="1:12" ht="12.75" hidden="1" x14ac:dyDescent="0.2">
      <c r="A200" s="64"/>
      <c r="B200" s="64"/>
      <c r="C200" s="64"/>
      <c r="D200" s="64"/>
      <c r="E200" s="64"/>
      <c r="F200" s="64"/>
      <c r="G200" s="64"/>
      <c r="H200" s="64"/>
      <c r="I200" s="64"/>
      <c r="J200" s="64"/>
      <c r="K200" s="64"/>
      <c r="L200" s="64"/>
    </row>
    <row r="201" spans="1:12" ht="12.75" hidden="1" x14ac:dyDescent="0.2">
      <c r="A201" s="64"/>
      <c r="B201" s="64"/>
      <c r="C201" s="64"/>
      <c r="D201" s="64"/>
      <c r="E201" s="64"/>
      <c r="F201" s="64"/>
      <c r="G201" s="64"/>
      <c r="H201" s="64"/>
      <c r="I201" s="64"/>
      <c r="J201" s="64"/>
      <c r="K201" s="64"/>
      <c r="L201" s="64"/>
    </row>
    <row r="202" spans="1:12" ht="12.75" hidden="1" x14ac:dyDescent="0.2">
      <c r="A202" s="64"/>
      <c r="B202" s="64"/>
      <c r="C202" s="64"/>
      <c r="D202" s="64"/>
      <c r="E202" s="64"/>
      <c r="F202" s="64"/>
      <c r="G202" s="64"/>
      <c r="H202" s="64"/>
      <c r="I202" s="64"/>
      <c r="J202" s="64"/>
      <c r="K202" s="64"/>
      <c r="L202" s="64"/>
    </row>
    <row r="203" spans="1:12" ht="12.75" hidden="1" x14ac:dyDescent="0.2">
      <c r="A203" s="64"/>
      <c r="B203" s="64"/>
      <c r="C203" s="64"/>
      <c r="D203" s="64"/>
      <c r="E203" s="64"/>
      <c r="F203" s="64"/>
      <c r="G203" s="64"/>
      <c r="H203" s="64"/>
      <c r="I203" s="64"/>
      <c r="J203" s="64"/>
      <c r="K203" s="64"/>
      <c r="L203" s="64"/>
    </row>
    <row r="204" spans="1:12" ht="12.75" hidden="1" x14ac:dyDescent="0.2">
      <c r="A204" s="64"/>
      <c r="B204" s="64"/>
      <c r="C204" s="64"/>
      <c r="D204" s="64"/>
      <c r="E204" s="64"/>
      <c r="F204" s="64"/>
      <c r="G204" s="64"/>
      <c r="H204" s="64"/>
      <c r="I204" s="64"/>
      <c r="J204" s="64"/>
      <c r="K204" s="64"/>
      <c r="L204" s="64"/>
    </row>
    <row r="205" spans="1:12" ht="12.75" hidden="1" x14ac:dyDescent="0.2">
      <c r="A205" s="64"/>
      <c r="B205" s="64"/>
      <c r="C205" s="64"/>
      <c r="D205" s="64"/>
      <c r="E205" s="64"/>
      <c r="F205" s="64"/>
      <c r="G205" s="64"/>
      <c r="H205" s="64"/>
      <c r="I205" s="64"/>
      <c r="J205" s="64"/>
      <c r="K205" s="64"/>
      <c r="L205" s="64"/>
    </row>
    <row r="206" spans="1:12" ht="12.75" hidden="1" x14ac:dyDescent="0.2">
      <c r="A206" s="64"/>
      <c r="B206" s="64"/>
      <c r="C206" s="64"/>
      <c r="D206" s="64"/>
      <c r="E206" s="64"/>
      <c r="F206" s="64"/>
      <c r="G206" s="64"/>
      <c r="H206" s="64"/>
      <c r="I206" s="64"/>
      <c r="J206" s="64"/>
      <c r="K206" s="64"/>
      <c r="L206" s="64"/>
    </row>
    <row r="207" spans="1:12" ht="12.75" hidden="1" x14ac:dyDescent="0.2">
      <c r="A207" s="64"/>
      <c r="B207" s="64"/>
      <c r="C207" s="64"/>
      <c r="D207" s="64"/>
      <c r="E207" s="64"/>
      <c r="F207" s="64"/>
      <c r="G207" s="64"/>
      <c r="H207" s="64"/>
      <c r="I207" s="64"/>
      <c r="J207" s="64"/>
      <c r="K207" s="64"/>
      <c r="L207" s="64"/>
    </row>
    <row r="208" spans="1:12" ht="12.75" hidden="1" x14ac:dyDescent="0.2">
      <c r="A208" s="64"/>
      <c r="B208" s="64"/>
      <c r="C208" s="64"/>
      <c r="D208" s="64"/>
      <c r="E208" s="64"/>
      <c r="F208" s="64"/>
      <c r="G208" s="64"/>
      <c r="H208" s="64"/>
      <c r="I208" s="64"/>
      <c r="J208" s="64"/>
      <c r="K208" s="64"/>
      <c r="L208" s="64"/>
    </row>
    <row r="209" spans="1:12" ht="12.75" hidden="1" x14ac:dyDescent="0.2">
      <c r="A209" s="64"/>
      <c r="B209" s="64"/>
      <c r="C209" s="64"/>
      <c r="D209" s="64"/>
      <c r="E209" s="64"/>
      <c r="F209" s="64"/>
      <c r="G209" s="64"/>
      <c r="H209" s="64"/>
      <c r="I209" s="64"/>
      <c r="J209" s="64"/>
      <c r="K209" s="64"/>
      <c r="L209" s="64"/>
    </row>
    <row r="210" spans="1:12" ht="12.75" hidden="1" x14ac:dyDescent="0.2">
      <c r="A210" s="64"/>
      <c r="B210" s="64"/>
      <c r="C210" s="64"/>
      <c r="D210" s="64"/>
      <c r="E210" s="64"/>
      <c r="F210" s="64"/>
      <c r="G210" s="64"/>
      <c r="H210" s="64"/>
      <c r="I210" s="64"/>
      <c r="J210" s="64"/>
      <c r="K210" s="64"/>
      <c r="L210" s="64"/>
    </row>
    <row r="211" spans="1:12" ht="12.75" hidden="1" x14ac:dyDescent="0.2">
      <c r="A211" s="64"/>
      <c r="B211" s="64"/>
      <c r="C211" s="64"/>
      <c r="D211" s="64"/>
      <c r="E211" s="64"/>
      <c r="F211" s="64"/>
      <c r="G211" s="64"/>
      <c r="H211" s="64"/>
      <c r="I211" s="64"/>
      <c r="J211" s="64"/>
      <c r="K211" s="64"/>
      <c r="L211" s="64"/>
    </row>
    <row r="212" spans="1:12" ht="12.75" hidden="1" x14ac:dyDescent="0.2">
      <c r="A212" s="64"/>
      <c r="B212" s="64"/>
      <c r="C212" s="64"/>
      <c r="D212" s="64"/>
      <c r="E212" s="64"/>
      <c r="F212" s="64"/>
      <c r="G212" s="64"/>
      <c r="H212" s="64"/>
      <c r="I212" s="64"/>
      <c r="J212" s="64"/>
      <c r="K212" s="64"/>
      <c r="L212" s="64"/>
    </row>
    <row r="213" spans="1:12" ht="12.75" hidden="1" x14ac:dyDescent="0.2">
      <c r="A213" s="64"/>
      <c r="B213" s="64"/>
      <c r="C213" s="64"/>
      <c r="D213" s="64"/>
      <c r="E213" s="64"/>
      <c r="F213" s="64"/>
      <c r="G213" s="64"/>
      <c r="H213" s="64"/>
      <c r="I213" s="64"/>
      <c r="J213" s="64"/>
      <c r="K213" s="64"/>
      <c r="L213" s="64"/>
    </row>
    <row r="214" spans="1:12" ht="12.75" hidden="1" x14ac:dyDescent="0.2">
      <c r="A214" s="64"/>
      <c r="B214" s="64"/>
      <c r="C214" s="64"/>
      <c r="D214" s="64"/>
      <c r="E214" s="64"/>
      <c r="F214" s="64"/>
      <c r="G214" s="64"/>
      <c r="H214" s="64"/>
      <c r="I214" s="64"/>
      <c r="J214" s="64"/>
      <c r="K214" s="64"/>
      <c r="L214" s="64"/>
    </row>
    <row r="215" spans="1:12" ht="12.75" hidden="1" x14ac:dyDescent="0.2">
      <c r="A215" s="64"/>
      <c r="B215" s="64"/>
      <c r="C215" s="64"/>
      <c r="D215" s="64"/>
      <c r="E215" s="64"/>
      <c r="F215" s="64"/>
      <c r="G215" s="64"/>
      <c r="H215" s="64"/>
      <c r="I215" s="64"/>
      <c r="J215" s="64"/>
      <c r="K215" s="64"/>
      <c r="L215" s="64"/>
    </row>
    <row r="216" spans="1:12" ht="12.75" hidden="1" x14ac:dyDescent="0.2">
      <c r="A216" s="64"/>
      <c r="B216" s="64"/>
      <c r="C216" s="64"/>
      <c r="D216" s="64"/>
      <c r="E216" s="64"/>
      <c r="F216" s="64"/>
      <c r="G216" s="64"/>
      <c r="H216" s="64"/>
      <c r="I216" s="64"/>
      <c r="J216" s="64"/>
      <c r="K216" s="64"/>
      <c r="L216" s="64"/>
    </row>
    <row r="217" spans="1:12" ht="12.75" hidden="1" x14ac:dyDescent="0.2">
      <c r="A217" s="64"/>
      <c r="B217" s="64"/>
      <c r="C217" s="64"/>
      <c r="D217" s="64"/>
      <c r="E217" s="64"/>
      <c r="F217" s="64"/>
      <c r="G217" s="64"/>
      <c r="H217" s="64"/>
      <c r="I217" s="64"/>
      <c r="J217" s="64"/>
      <c r="K217" s="64"/>
      <c r="L217" s="64"/>
    </row>
    <row r="218" spans="1:12" ht="12.75" hidden="1" x14ac:dyDescent="0.2">
      <c r="A218" s="64"/>
      <c r="B218" s="64"/>
      <c r="C218" s="64"/>
      <c r="D218" s="64"/>
      <c r="E218" s="64"/>
      <c r="F218" s="64"/>
      <c r="G218" s="64"/>
      <c r="H218" s="64"/>
      <c r="I218" s="64"/>
      <c r="J218" s="64"/>
      <c r="K218" s="64"/>
      <c r="L218" s="64"/>
    </row>
    <row r="219" spans="1:12" ht="12.75" hidden="1" x14ac:dyDescent="0.2">
      <c r="A219" s="64"/>
      <c r="B219" s="64"/>
      <c r="C219" s="64"/>
      <c r="D219" s="64"/>
      <c r="E219" s="64"/>
      <c r="F219" s="64"/>
      <c r="G219" s="64"/>
      <c r="H219" s="64"/>
      <c r="I219" s="64"/>
      <c r="J219" s="64"/>
      <c r="K219" s="64"/>
      <c r="L219" s="64"/>
    </row>
    <row r="220" spans="1:12" ht="12.75" hidden="1" x14ac:dyDescent="0.2">
      <c r="A220" s="64"/>
      <c r="B220" s="64"/>
      <c r="C220" s="64"/>
      <c r="D220" s="64"/>
      <c r="E220" s="64"/>
      <c r="F220" s="64"/>
      <c r="G220" s="64"/>
      <c r="H220" s="64"/>
      <c r="I220" s="64"/>
      <c r="J220" s="64"/>
      <c r="K220" s="64"/>
      <c r="L220" s="64"/>
    </row>
    <row r="221" spans="1:12" ht="12.75" hidden="1" x14ac:dyDescent="0.2">
      <c r="A221" s="64"/>
      <c r="B221" s="64"/>
      <c r="C221" s="64"/>
      <c r="D221" s="64"/>
      <c r="E221" s="64"/>
      <c r="F221" s="64"/>
      <c r="G221" s="64"/>
      <c r="H221" s="64"/>
      <c r="I221" s="64"/>
      <c r="J221" s="64"/>
      <c r="K221" s="64"/>
      <c r="L221" s="64"/>
    </row>
    <row r="222" spans="1:12" ht="12.75" hidden="1" x14ac:dyDescent="0.2">
      <c r="A222" s="64"/>
      <c r="B222" s="64"/>
      <c r="C222" s="64"/>
      <c r="D222" s="64"/>
      <c r="E222" s="64"/>
      <c r="F222" s="64"/>
      <c r="G222" s="64"/>
      <c r="H222" s="64"/>
      <c r="I222" s="64"/>
      <c r="J222" s="64"/>
      <c r="K222" s="64"/>
      <c r="L222" s="64"/>
    </row>
    <row r="223" spans="1:12" ht="12.75" hidden="1" x14ac:dyDescent="0.2">
      <c r="A223" s="64"/>
      <c r="B223" s="64"/>
      <c r="C223" s="64"/>
      <c r="D223" s="64"/>
      <c r="E223" s="64"/>
      <c r="F223" s="64"/>
      <c r="G223" s="64"/>
      <c r="H223" s="64"/>
      <c r="I223" s="64"/>
      <c r="J223" s="64"/>
      <c r="K223" s="64"/>
      <c r="L223" s="64"/>
    </row>
    <row r="224" spans="1:12" ht="12.75" hidden="1" x14ac:dyDescent="0.2">
      <c r="A224" s="64"/>
      <c r="B224" s="64"/>
      <c r="C224" s="64"/>
      <c r="D224" s="64"/>
      <c r="E224" s="64"/>
      <c r="F224" s="64"/>
      <c r="G224" s="64"/>
      <c r="H224" s="64"/>
      <c r="I224" s="64"/>
      <c r="J224" s="64"/>
      <c r="K224" s="64"/>
      <c r="L224" s="64"/>
    </row>
    <row r="225" spans="1:12" ht="12.75" hidden="1" x14ac:dyDescent="0.2">
      <c r="A225" s="64"/>
      <c r="B225" s="64"/>
      <c r="C225" s="64"/>
      <c r="D225" s="64"/>
      <c r="E225" s="64"/>
      <c r="F225" s="64"/>
      <c r="G225" s="64"/>
      <c r="H225" s="64"/>
      <c r="I225" s="64"/>
      <c r="J225" s="64"/>
      <c r="K225" s="64"/>
      <c r="L225" s="64"/>
    </row>
    <row r="226" spans="1:12" ht="12.75" hidden="1" x14ac:dyDescent="0.2">
      <c r="A226" s="64"/>
      <c r="B226" s="64"/>
      <c r="C226" s="64"/>
      <c r="D226" s="64"/>
      <c r="E226" s="64"/>
      <c r="F226" s="64"/>
      <c r="G226" s="64"/>
      <c r="H226" s="64"/>
      <c r="I226" s="64"/>
      <c r="J226" s="64"/>
      <c r="K226" s="64"/>
      <c r="L226" s="64"/>
    </row>
    <row r="227" spans="1:12" ht="12.75" hidden="1" x14ac:dyDescent="0.2">
      <c r="A227" s="64"/>
      <c r="B227" s="64"/>
      <c r="C227" s="64"/>
      <c r="D227" s="64"/>
      <c r="E227" s="64"/>
      <c r="F227" s="64"/>
      <c r="G227" s="64"/>
      <c r="H227" s="64"/>
      <c r="I227" s="64"/>
      <c r="J227" s="64"/>
      <c r="K227" s="64"/>
      <c r="L227" s="64"/>
    </row>
    <row r="228" spans="1:12" ht="12.75" hidden="1" x14ac:dyDescent="0.2">
      <c r="A228" s="64"/>
      <c r="B228" s="64"/>
      <c r="C228" s="64"/>
      <c r="D228" s="64"/>
      <c r="E228" s="64"/>
      <c r="F228" s="64"/>
      <c r="G228" s="64"/>
      <c r="H228" s="64"/>
      <c r="I228" s="64"/>
      <c r="J228" s="64"/>
      <c r="K228" s="64"/>
      <c r="L228" s="64"/>
    </row>
    <row r="229" spans="1:12" ht="12.75" hidden="1" x14ac:dyDescent="0.2">
      <c r="A229" s="64"/>
      <c r="B229" s="64"/>
      <c r="C229" s="64"/>
      <c r="D229" s="64"/>
      <c r="E229" s="64"/>
      <c r="F229" s="64"/>
      <c r="G229" s="64"/>
      <c r="H229" s="64"/>
      <c r="I229" s="64"/>
      <c r="J229" s="64"/>
      <c r="K229" s="64"/>
      <c r="L229" s="64"/>
    </row>
    <row r="230" spans="1:12" ht="12.75" hidden="1" x14ac:dyDescent="0.2">
      <c r="A230" s="64"/>
      <c r="B230" s="64"/>
      <c r="C230" s="64"/>
      <c r="D230" s="64"/>
      <c r="E230" s="64"/>
      <c r="F230" s="64"/>
      <c r="G230" s="64"/>
      <c r="H230" s="64"/>
      <c r="I230" s="64"/>
      <c r="J230" s="64"/>
      <c r="K230" s="64"/>
      <c r="L230" s="64"/>
    </row>
    <row r="231" spans="1:12" ht="12.75" hidden="1" x14ac:dyDescent="0.2">
      <c r="A231" s="64"/>
      <c r="B231" s="64"/>
      <c r="C231" s="64"/>
      <c r="D231" s="64"/>
      <c r="E231" s="64"/>
      <c r="F231" s="64"/>
      <c r="G231" s="64"/>
      <c r="H231" s="64"/>
      <c r="I231" s="64"/>
      <c r="J231" s="64"/>
      <c r="K231" s="64"/>
      <c r="L231" s="64"/>
    </row>
    <row r="232" spans="1:12" ht="12.75" hidden="1" x14ac:dyDescent="0.2">
      <c r="A232" s="64"/>
      <c r="B232" s="64"/>
      <c r="C232" s="64"/>
      <c r="D232" s="64"/>
      <c r="E232" s="64"/>
      <c r="F232" s="64"/>
      <c r="G232" s="64"/>
      <c r="H232" s="64"/>
      <c r="I232" s="64"/>
      <c r="J232" s="64"/>
      <c r="K232" s="64"/>
      <c r="L232" s="64"/>
    </row>
    <row r="233" spans="1:12" ht="12.75" hidden="1" x14ac:dyDescent="0.2">
      <c r="A233" s="64"/>
      <c r="B233" s="64"/>
      <c r="C233" s="64"/>
      <c r="D233" s="64"/>
      <c r="E233" s="64"/>
      <c r="F233" s="64"/>
      <c r="G233" s="64"/>
      <c r="H233" s="64"/>
      <c r="I233" s="64"/>
      <c r="J233" s="64"/>
      <c r="K233" s="64"/>
      <c r="L233" s="64"/>
    </row>
    <row r="234" spans="1:12" ht="12.75" hidden="1" x14ac:dyDescent="0.2">
      <c r="A234" s="64"/>
      <c r="B234" s="64"/>
      <c r="C234" s="64"/>
      <c r="D234" s="64"/>
      <c r="E234" s="64"/>
      <c r="F234" s="64"/>
      <c r="G234" s="64"/>
      <c r="H234" s="64"/>
      <c r="I234" s="64"/>
      <c r="J234" s="64"/>
      <c r="K234" s="64"/>
      <c r="L234" s="64"/>
    </row>
    <row r="235" spans="1:12" ht="12.75" hidden="1" x14ac:dyDescent="0.2">
      <c r="A235" s="64"/>
      <c r="B235" s="64"/>
      <c r="C235" s="64"/>
      <c r="D235" s="64"/>
      <c r="E235" s="64"/>
      <c r="F235" s="64"/>
      <c r="G235" s="64"/>
      <c r="H235" s="64"/>
      <c r="I235" s="64"/>
      <c r="J235" s="64"/>
      <c r="K235" s="64"/>
      <c r="L235" s="64"/>
    </row>
    <row r="236" spans="1:12" ht="12.75" hidden="1" x14ac:dyDescent="0.2">
      <c r="A236" s="64"/>
      <c r="B236" s="64"/>
      <c r="C236" s="64"/>
      <c r="D236" s="64"/>
      <c r="E236" s="64"/>
      <c r="F236" s="64"/>
      <c r="G236" s="64"/>
      <c r="H236" s="64"/>
      <c r="I236" s="64"/>
      <c r="J236" s="64"/>
      <c r="K236" s="64"/>
      <c r="L236" s="64"/>
    </row>
    <row r="237" spans="1:12" ht="12.75" hidden="1" x14ac:dyDescent="0.2">
      <c r="A237" s="64"/>
      <c r="B237" s="64"/>
      <c r="C237" s="64"/>
      <c r="D237" s="64"/>
      <c r="E237" s="64"/>
      <c r="F237" s="64"/>
      <c r="G237" s="64"/>
      <c r="H237" s="64"/>
      <c r="I237" s="64"/>
      <c r="J237" s="64"/>
      <c r="K237" s="64"/>
      <c r="L237" s="64"/>
    </row>
    <row r="238" spans="1:12" ht="12.75" hidden="1" x14ac:dyDescent="0.2">
      <c r="A238" s="64"/>
      <c r="B238" s="64"/>
      <c r="C238" s="64"/>
      <c r="D238" s="64"/>
      <c r="E238" s="64"/>
      <c r="F238" s="64"/>
      <c r="G238" s="64"/>
      <c r="H238" s="64"/>
      <c r="I238" s="64"/>
      <c r="J238" s="64"/>
      <c r="K238" s="64"/>
      <c r="L238" s="64"/>
    </row>
    <row r="239" spans="1:12" ht="12.75" hidden="1" x14ac:dyDescent="0.2">
      <c r="A239" s="64"/>
      <c r="B239" s="64"/>
      <c r="C239" s="64"/>
      <c r="D239" s="64"/>
      <c r="E239" s="64"/>
      <c r="F239" s="64"/>
      <c r="G239" s="64"/>
      <c r="H239" s="64"/>
      <c r="I239" s="64"/>
      <c r="J239" s="64"/>
      <c r="K239" s="64"/>
      <c r="L239" s="64"/>
    </row>
    <row r="240" spans="1:12" ht="12.75" hidden="1" x14ac:dyDescent="0.2">
      <c r="A240" s="64"/>
      <c r="B240" s="64"/>
      <c r="C240" s="64"/>
      <c r="D240" s="64"/>
      <c r="E240" s="64"/>
      <c r="F240" s="64"/>
      <c r="G240" s="64"/>
      <c r="H240" s="64"/>
      <c r="I240" s="64"/>
      <c r="J240" s="64"/>
      <c r="K240" s="64"/>
      <c r="L240" s="64"/>
    </row>
    <row r="241" spans="1:12" ht="12.75" hidden="1" x14ac:dyDescent="0.2">
      <c r="A241" s="64"/>
      <c r="B241" s="64"/>
      <c r="C241" s="64"/>
      <c r="D241" s="64"/>
      <c r="E241" s="64"/>
      <c r="F241" s="64"/>
      <c r="G241" s="64"/>
      <c r="H241" s="64"/>
      <c r="I241" s="64"/>
      <c r="J241" s="64"/>
      <c r="K241" s="64"/>
      <c r="L241" s="64"/>
    </row>
    <row r="242" spans="1:12" ht="12.75" hidden="1" x14ac:dyDescent="0.2">
      <c r="A242" s="64"/>
      <c r="B242" s="64"/>
      <c r="C242" s="64"/>
      <c r="D242" s="64"/>
      <c r="E242" s="64"/>
      <c r="F242" s="64"/>
      <c r="G242" s="64"/>
      <c r="H242" s="64"/>
      <c r="I242" s="64"/>
      <c r="J242" s="64"/>
      <c r="K242" s="64"/>
      <c r="L242" s="64"/>
    </row>
    <row r="243" spans="1:12" ht="12.75" hidden="1" x14ac:dyDescent="0.2">
      <c r="A243" s="64"/>
      <c r="B243" s="64"/>
      <c r="C243" s="64"/>
      <c r="D243" s="64"/>
      <c r="E243" s="64"/>
      <c r="F243" s="64"/>
      <c r="G243" s="64"/>
      <c r="H243" s="64"/>
      <c r="I243" s="64"/>
      <c r="J243" s="64"/>
      <c r="K243" s="64"/>
      <c r="L243" s="64"/>
    </row>
    <row r="244" spans="1:12" ht="12.75" hidden="1" x14ac:dyDescent="0.2">
      <c r="A244" s="64"/>
      <c r="B244" s="64"/>
      <c r="C244" s="64"/>
      <c r="D244" s="64"/>
      <c r="E244" s="64"/>
      <c r="F244" s="64"/>
      <c r="G244" s="64"/>
      <c r="H244" s="64"/>
      <c r="I244" s="64"/>
      <c r="J244" s="64"/>
      <c r="K244" s="64"/>
      <c r="L244" s="64"/>
    </row>
    <row r="245" spans="1:12" ht="12.75" hidden="1" x14ac:dyDescent="0.2">
      <c r="A245" s="64"/>
      <c r="B245" s="64"/>
      <c r="C245" s="64"/>
      <c r="D245" s="64"/>
      <c r="E245" s="64"/>
      <c r="F245" s="64"/>
      <c r="G245" s="64"/>
      <c r="H245" s="64"/>
      <c r="I245" s="64"/>
      <c r="J245" s="64"/>
      <c r="K245" s="64"/>
      <c r="L245" s="64"/>
    </row>
    <row r="246" spans="1:12" ht="12.75" hidden="1" x14ac:dyDescent="0.2">
      <c r="A246" s="64"/>
      <c r="B246" s="64"/>
      <c r="C246" s="64"/>
      <c r="D246" s="64"/>
      <c r="E246" s="64"/>
      <c r="F246" s="64"/>
      <c r="G246" s="64"/>
      <c r="H246" s="64"/>
      <c r="I246" s="64"/>
      <c r="J246" s="64"/>
      <c r="K246" s="64"/>
      <c r="L246" s="64"/>
    </row>
    <row r="247" spans="1:12" ht="12.75" hidden="1" x14ac:dyDescent="0.2">
      <c r="A247" s="64"/>
      <c r="B247" s="64"/>
      <c r="C247" s="64"/>
      <c r="D247" s="64"/>
      <c r="E247" s="64"/>
      <c r="F247" s="64"/>
      <c r="G247" s="64"/>
      <c r="H247" s="64"/>
      <c r="I247" s="64"/>
      <c r="J247" s="64"/>
      <c r="K247" s="64"/>
      <c r="L247" s="64"/>
    </row>
    <row r="248" spans="1:12" ht="12.75" hidden="1" x14ac:dyDescent="0.2">
      <c r="A248" s="64"/>
      <c r="B248" s="64"/>
      <c r="C248" s="64"/>
      <c r="D248" s="64"/>
      <c r="E248" s="64"/>
      <c r="F248" s="64"/>
      <c r="G248" s="64"/>
      <c r="H248" s="64"/>
      <c r="I248" s="64"/>
      <c r="J248" s="64"/>
      <c r="K248" s="64"/>
      <c r="L248" s="64"/>
    </row>
    <row r="249" spans="1:12" ht="12.75" hidden="1" x14ac:dyDescent="0.2">
      <c r="A249" s="64"/>
      <c r="B249" s="64"/>
      <c r="C249" s="64"/>
      <c r="D249" s="64"/>
      <c r="E249" s="64"/>
      <c r="F249" s="64"/>
      <c r="G249" s="64"/>
      <c r="H249" s="64"/>
      <c r="I249" s="64"/>
      <c r="J249" s="64"/>
      <c r="K249" s="64"/>
      <c r="L249" s="64"/>
    </row>
    <row r="250" spans="1:12" ht="12.75" hidden="1" x14ac:dyDescent="0.2">
      <c r="A250" s="64"/>
      <c r="B250" s="64"/>
      <c r="C250" s="64"/>
      <c r="D250" s="64"/>
      <c r="E250" s="64"/>
      <c r="F250" s="64"/>
      <c r="G250" s="64"/>
      <c r="H250" s="64"/>
      <c r="I250" s="64"/>
      <c r="J250" s="64"/>
      <c r="K250" s="64"/>
      <c r="L250" s="64"/>
    </row>
    <row r="251" spans="1:12" ht="12.75" hidden="1" x14ac:dyDescent="0.2">
      <c r="A251" s="64"/>
      <c r="B251" s="64"/>
      <c r="C251" s="64"/>
      <c r="D251" s="64"/>
      <c r="E251" s="64"/>
      <c r="F251" s="64"/>
      <c r="G251" s="64"/>
      <c r="H251" s="64"/>
      <c r="I251" s="64"/>
      <c r="J251" s="64"/>
      <c r="K251" s="64"/>
      <c r="L251" s="64"/>
    </row>
    <row r="252" spans="1:12" ht="12.75" hidden="1" x14ac:dyDescent="0.2">
      <c r="A252" s="64"/>
      <c r="B252" s="64"/>
      <c r="C252" s="64"/>
      <c r="D252" s="64"/>
      <c r="E252" s="64"/>
      <c r="F252" s="64"/>
      <c r="G252" s="64"/>
      <c r="H252" s="64"/>
      <c r="I252" s="64"/>
      <c r="J252" s="64"/>
      <c r="K252" s="64"/>
      <c r="L252" s="64"/>
    </row>
    <row r="253" spans="1:12" ht="12.75" hidden="1" x14ac:dyDescent="0.2">
      <c r="A253" s="64"/>
      <c r="B253" s="64"/>
      <c r="C253" s="64"/>
      <c r="D253" s="64"/>
      <c r="E253" s="64"/>
      <c r="F253" s="64"/>
      <c r="G253" s="64"/>
      <c r="H253" s="64"/>
      <c r="I253" s="64"/>
      <c r="J253" s="64"/>
      <c r="K253" s="64"/>
      <c r="L253" s="64"/>
    </row>
    <row r="254" spans="1:12" ht="12.75" hidden="1" x14ac:dyDescent="0.2">
      <c r="A254" s="64"/>
      <c r="B254" s="64"/>
      <c r="C254" s="64"/>
      <c r="D254" s="64"/>
      <c r="E254" s="64"/>
      <c r="F254" s="64"/>
      <c r="G254" s="64"/>
      <c r="H254" s="64"/>
      <c r="I254" s="64"/>
      <c r="J254" s="64"/>
      <c r="K254" s="64"/>
      <c r="L254" s="64"/>
    </row>
    <row r="255" spans="1:12" ht="12.75" hidden="1" x14ac:dyDescent="0.2">
      <c r="A255" s="64"/>
      <c r="B255" s="64"/>
      <c r="C255" s="64"/>
      <c r="D255" s="64"/>
      <c r="E255" s="64"/>
      <c r="F255" s="64"/>
      <c r="G255" s="64"/>
      <c r="H255" s="64"/>
      <c r="I255" s="64"/>
      <c r="J255" s="64"/>
      <c r="K255" s="64"/>
      <c r="L255" s="64"/>
    </row>
    <row r="256" spans="1:12" ht="12.75" hidden="1" x14ac:dyDescent="0.2">
      <c r="A256" s="64"/>
      <c r="B256" s="64"/>
      <c r="C256" s="64"/>
      <c r="D256" s="64"/>
      <c r="E256" s="64"/>
      <c r="F256" s="64"/>
      <c r="G256" s="64"/>
      <c r="H256" s="64"/>
      <c r="I256" s="64"/>
      <c r="J256" s="64"/>
      <c r="K256" s="64"/>
      <c r="L256" s="64"/>
    </row>
    <row r="257" spans="1:12" ht="12.75" hidden="1" x14ac:dyDescent="0.2">
      <c r="A257" s="64"/>
      <c r="B257" s="64"/>
      <c r="C257" s="64"/>
      <c r="D257" s="64"/>
      <c r="E257" s="64"/>
      <c r="F257" s="64"/>
      <c r="G257" s="64"/>
      <c r="H257" s="64"/>
      <c r="I257" s="64"/>
      <c r="J257" s="64"/>
      <c r="K257" s="64"/>
      <c r="L257" s="64"/>
    </row>
    <row r="258" spans="1:12" ht="12.75" hidden="1" x14ac:dyDescent="0.2">
      <c r="A258" s="64"/>
      <c r="B258" s="64"/>
      <c r="C258" s="64"/>
      <c r="D258" s="64"/>
      <c r="E258" s="64"/>
      <c r="F258" s="64"/>
      <c r="G258" s="64"/>
      <c r="H258" s="64"/>
      <c r="I258" s="64"/>
      <c r="J258" s="64"/>
      <c r="K258" s="64"/>
      <c r="L258" s="64"/>
    </row>
    <row r="259" spans="1:12" ht="12.75" hidden="1" x14ac:dyDescent="0.2">
      <c r="A259" s="64"/>
      <c r="B259" s="64"/>
      <c r="C259" s="64"/>
      <c r="D259" s="64"/>
      <c r="E259" s="64"/>
      <c r="F259" s="64"/>
      <c r="G259" s="64"/>
      <c r="H259" s="64"/>
      <c r="I259" s="64"/>
      <c r="J259" s="64"/>
      <c r="K259" s="64"/>
      <c r="L259" s="64"/>
    </row>
    <row r="260" spans="1:12" ht="12.75" hidden="1" x14ac:dyDescent="0.2">
      <c r="A260" s="64"/>
      <c r="B260" s="64"/>
      <c r="C260" s="64"/>
      <c r="D260" s="64"/>
      <c r="E260" s="64"/>
      <c r="F260" s="64"/>
      <c r="G260" s="64"/>
      <c r="H260" s="64"/>
      <c r="I260" s="64"/>
      <c r="J260" s="64"/>
      <c r="K260" s="64"/>
      <c r="L260" s="64"/>
    </row>
    <row r="261" spans="1:12" ht="12.75" hidden="1" x14ac:dyDescent="0.2">
      <c r="A261" s="64"/>
      <c r="B261" s="64"/>
      <c r="C261" s="64"/>
      <c r="D261" s="64"/>
      <c r="E261" s="64"/>
      <c r="F261" s="64"/>
      <c r="G261" s="64"/>
      <c r="H261" s="64"/>
      <c r="I261" s="64"/>
      <c r="J261" s="64"/>
      <c r="K261" s="64"/>
      <c r="L261" s="64"/>
    </row>
    <row r="262" spans="1:12" ht="12.75" hidden="1" x14ac:dyDescent="0.2">
      <c r="A262" s="64"/>
      <c r="B262" s="64"/>
      <c r="C262" s="64"/>
      <c r="D262" s="64"/>
      <c r="E262" s="64"/>
      <c r="F262" s="64"/>
      <c r="G262" s="64"/>
      <c r="H262" s="64"/>
      <c r="I262" s="64"/>
      <c r="J262" s="64"/>
      <c r="K262" s="64"/>
      <c r="L262" s="64"/>
    </row>
    <row r="263" spans="1:12" ht="12.75" hidden="1" x14ac:dyDescent="0.2">
      <c r="A263" s="64"/>
      <c r="B263" s="64"/>
      <c r="C263" s="64"/>
      <c r="D263" s="64"/>
      <c r="E263" s="64"/>
      <c r="F263" s="64"/>
      <c r="G263" s="64"/>
      <c r="H263" s="64"/>
      <c r="I263" s="64"/>
      <c r="J263" s="64"/>
      <c r="K263" s="64"/>
      <c r="L263" s="64"/>
    </row>
    <row r="264" spans="1:12" ht="12.75" hidden="1" x14ac:dyDescent="0.2">
      <c r="A264" s="64"/>
      <c r="B264" s="64"/>
      <c r="C264" s="64"/>
      <c r="D264" s="64"/>
      <c r="E264" s="64"/>
      <c r="F264" s="64"/>
      <c r="G264" s="64"/>
      <c r="H264" s="64"/>
      <c r="I264" s="64"/>
      <c r="J264" s="64"/>
      <c r="K264" s="64"/>
      <c r="L264" s="64"/>
    </row>
    <row r="265" spans="1:12" ht="12.75" hidden="1" x14ac:dyDescent="0.2">
      <c r="A265" s="64"/>
      <c r="B265" s="64"/>
      <c r="C265" s="64"/>
      <c r="D265" s="64"/>
      <c r="E265" s="64"/>
      <c r="F265" s="64"/>
      <c r="G265" s="64"/>
      <c r="H265" s="64"/>
      <c r="I265" s="64"/>
      <c r="J265" s="64"/>
      <c r="K265" s="64"/>
      <c r="L265" s="64"/>
    </row>
    <row r="266" spans="1:12" ht="12.75" hidden="1" x14ac:dyDescent="0.2">
      <c r="A266" s="64"/>
      <c r="B266" s="64"/>
      <c r="C266" s="64"/>
      <c r="D266" s="64"/>
      <c r="E266" s="64"/>
      <c r="F266" s="64"/>
      <c r="G266" s="64"/>
      <c r="H266" s="64"/>
      <c r="I266" s="64"/>
      <c r="J266" s="64"/>
      <c r="K266" s="64"/>
      <c r="L266" s="64"/>
    </row>
    <row r="267" spans="1:12" ht="12.75" hidden="1" x14ac:dyDescent="0.2">
      <c r="A267" s="64"/>
      <c r="B267" s="64"/>
      <c r="C267" s="64"/>
      <c r="D267" s="64"/>
      <c r="E267" s="64"/>
      <c r="F267" s="64"/>
      <c r="G267" s="64"/>
      <c r="H267" s="64"/>
      <c r="I267" s="64"/>
      <c r="J267" s="64"/>
      <c r="K267" s="64"/>
      <c r="L267" s="64"/>
    </row>
    <row r="268" spans="1:12" ht="12.75" hidden="1" x14ac:dyDescent="0.2">
      <c r="A268" s="64"/>
      <c r="B268" s="64"/>
      <c r="C268" s="64"/>
      <c r="D268" s="64"/>
      <c r="E268" s="64"/>
      <c r="F268" s="64"/>
      <c r="G268" s="64"/>
      <c r="H268" s="64"/>
      <c r="I268" s="64"/>
      <c r="J268" s="64"/>
      <c r="K268" s="64"/>
      <c r="L268" s="64"/>
    </row>
    <row r="269" spans="1:12" ht="12.75" hidden="1" x14ac:dyDescent="0.2">
      <c r="A269" s="64"/>
      <c r="B269" s="64"/>
      <c r="C269" s="64"/>
      <c r="D269" s="64"/>
      <c r="E269" s="64"/>
      <c r="F269" s="64"/>
      <c r="G269" s="64"/>
      <c r="H269" s="64"/>
      <c r="I269" s="64"/>
      <c r="J269" s="64"/>
      <c r="K269" s="64"/>
      <c r="L269" s="64"/>
    </row>
    <row r="270" spans="1:12" ht="12.75" hidden="1" x14ac:dyDescent="0.2">
      <c r="A270" s="64"/>
      <c r="B270" s="64"/>
      <c r="C270" s="64"/>
      <c r="D270" s="64"/>
      <c r="E270" s="64"/>
      <c r="F270" s="64"/>
      <c r="G270" s="64"/>
      <c r="H270" s="64"/>
      <c r="I270" s="64"/>
      <c r="J270" s="64"/>
      <c r="K270" s="64"/>
      <c r="L270" s="64"/>
    </row>
    <row r="271" spans="1:12" ht="12.75" hidden="1" x14ac:dyDescent="0.2">
      <c r="A271" s="64"/>
      <c r="B271" s="64"/>
      <c r="C271" s="64"/>
      <c r="D271" s="64"/>
      <c r="E271" s="64"/>
      <c r="F271" s="64"/>
      <c r="G271" s="64"/>
      <c r="H271" s="64"/>
      <c r="I271" s="64"/>
      <c r="J271" s="64"/>
      <c r="K271" s="64"/>
      <c r="L271" s="64"/>
    </row>
    <row r="272" spans="1:12" ht="12.75" hidden="1" x14ac:dyDescent="0.2">
      <c r="A272" s="64"/>
      <c r="B272" s="64"/>
      <c r="C272" s="64"/>
      <c r="D272" s="64"/>
      <c r="E272" s="64"/>
      <c r="F272" s="64"/>
      <c r="G272" s="64"/>
      <c r="H272" s="64"/>
      <c r="I272" s="64"/>
      <c r="J272" s="64"/>
      <c r="K272" s="64"/>
      <c r="L272" s="64"/>
    </row>
    <row r="273" spans="1:12" ht="12.75" hidden="1" x14ac:dyDescent="0.2">
      <c r="A273" s="64"/>
      <c r="B273" s="64"/>
      <c r="C273" s="64"/>
      <c r="D273" s="64"/>
      <c r="E273" s="64"/>
      <c r="F273" s="64"/>
      <c r="G273" s="64"/>
      <c r="H273" s="64"/>
      <c r="I273" s="64"/>
      <c r="J273" s="64"/>
      <c r="K273" s="64"/>
      <c r="L273" s="64"/>
    </row>
    <row r="274" spans="1:12" ht="12.75" hidden="1" x14ac:dyDescent="0.2">
      <c r="A274" s="64"/>
      <c r="B274" s="64"/>
      <c r="C274" s="64"/>
      <c r="D274" s="64"/>
      <c r="E274" s="64"/>
      <c r="F274" s="64"/>
      <c r="G274" s="64"/>
      <c r="H274" s="64"/>
      <c r="I274" s="64"/>
      <c r="J274" s="64"/>
      <c r="K274" s="64"/>
      <c r="L274" s="64"/>
    </row>
    <row r="275" spans="1:12" ht="12.75" hidden="1" x14ac:dyDescent="0.2">
      <c r="A275" s="64"/>
      <c r="B275" s="64"/>
      <c r="C275" s="64"/>
      <c r="D275" s="64"/>
      <c r="E275" s="64"/>
      <c r="F275" s="64"/>
      <c r="G275" s="64"/>
      <c r="H275" s="64"/>
      <c r="I275" s="64"/>
      <c r="J275" s="64"/>
      <c r="K275" s="64"/>
      <c r="L275" s="64"/>
    </row>
    <row r="276" spans="1:12" ht="12.75" hidden="1" x14ac:dyDescent="0.2">
      <c r="A276" s="64"/>
      <c r="B276" s="64"/>
      <c r="C276" s="64"/>
      <c r="D276" s="64"/>
      <c r="E276" s="64"/>
      <c r="F276" s="64"/>
      <c r="G276" s="64"/>
      <c r="H276" s="64"/>
      <c r="I276" s="64"/>
      <c r="J276" s="64"/>
      <c r="K276" s="64"/>
      <c r="L276" s="64"/>
    </row>
    <row r="277" spans="1:12" ht="12.75" hidden="1" x14ac:dyDescent="0.2">
      <c r="A277" s="64"/>
      <c r="B277" s="64"/>
      <c r="C277" s="64"/>
      <c r="D277" s="64"/>
      <c r="E277" s="64"/>
      <c r="F277" s="64"/>
      <c r="G277" s="64"/>
      <c r="H277" s="64"/>
      <c r="I277" s="64"/>
      <c r="J277" s="64"/>
      <c r="K277" s="64"/>
      <c r="L277" s="64"/>
    </row>
    <row r="278" spans="1:12" ht="12.75" hidden="1" x14ac:dyDescent="0.2">
      <c r="A278" s="64"/>
      <c r="B278" s="64"/>
      <c r="C278" s="64"/>
      <c r="D278" s="64"/>
      <c r="E278" s="64"/>
      <c r="F278" s="64"/>
      <c r="G278" s="64"/>
      <c r="H278" s="64"/>
      <c r="I278" s="64"/>
      <c r="J278" s="64"/>
      <c r="K278" s="64"/>
      <c r="L278" s="64"/>
    </row>
    <row r="279" spans="1:12" ht="12.75" hidden="1" x14ac:dyDescent="0.2">
      <c r="A279" s="64"/>
      <c r="B279" s="64"/>
      <c r="C279" s="64"/>
      <c r="D279" s="64"/>
      <c r="E279" s="64"/>
      <c r="F279" s="64"/>
      <c r="G279" s="64"/>
      <c r="H279" s="64"/>
      <c r="I279" s="64"/>
      <c r="J279" s="64"/>
      <c r="K279" s="64"/>
      <c r="L279" s="64"/>
    </row>
    <row r="280" spans="1:12" ht="12.75" hidden="1" x14ac:dyDescent="0.2">
      <c r="A280" s="64"/>
      <c r="B280" s="64"/>
      <c r="C280" s="64"/>
      <c r="D280" s="64"/>
      <c r="E280" s="64"/>
      <c r="F280" s="64"/>
      <c r="G280" s="64"/>
      <c r="H280" s="64"/>
      <c r="I280" s="64"/>
      <c r="J280" s="64"/>
      <c r="K280" s="64"/>
      <c r="L280" s="64"/>
    </row>
    <row r="281" spans="1:12" ht="12.75" hidden="1" x14ac:dyDescent="0.2">
      <c r="A281" s="64"/>
      <c r="B281" s="64"/>
      <c r="C281" s="64"/>
      <c r="D281" s="64"/>
      <c r="E281" s="64"/>
      <c r="F281" s="64"/>
      <c r="G281" s="64"/>
      <c r="H281" s="64"/>
      <c r="I281" s="64"/>
      <c r="J281" s="64"/>
      <c r="K281" s="64"/>
      <c r="L281" s="64"/>
    </row>
    <row r="282" spans="1:12" ht="12.75" hidden="1" x14ac:dyDescent="0.2">
      <c r="A282" s="64"/>
      <c r="B282" s="64"/>
      <c r="C282" s="64"/>
      <c r="D282" s="64"/>
      <c r="E282" s="64"/>
      <c r="F282" s="64"/>
      <c r="G282" s="64"/>
      <c r="H282" s="64"/>
      <c r="I282" s="64"/>
      <c r="J282" s="64"/>
      <c r="K282" s="64"/>
      <c r="L282" s="64"/>
    </row>
    <row r="283" spans="1:12" ht="12.75" hidden="1" x14ac:dyDescent="0.2">
      <c r="A283" s="64"/>
      <c r="B283" s="64"/>
      <c r="C283" s="64"/>
      <c r="D283" s="64"/>
      <c r="E283" s="64"/>
      <c r="F283" s="64"/>
      <c r="G283" s="64"/>
      <c r="H283" s="64"/>
      <c r="I283" s="64"/>
      <c r="J283" s="64"/>
      <c r="K283" s="64"/>
      <c r="L283" s="64"/>
    </row>
    <row r="284" spans="1:12" ht="12.75" hidden="1" x14ac:dyDescent="0.2">
      <c r="A284" s="64"/>
      <c r="B284" s="64"/>
      <c r="C284" s="64"/>
      <c r="D284" s="64"/>
      <c r="E284" s="64"/>
      <c r="F284" s="64"/>
      <c r="G284" s="64"/>
      <c r="H284" s="64"/>
      <c r="I284" s="64"/>
      <c r="J284" s="64"/>
      <c r="K284" s="64"/>
      <c r="L284" s="64"/>
    </row>
    <row r="285" spans="1:12" ht="12.75" hidden="1" x14ac:dyDescent="0.2">
      <c r="A285" s="64"/>
      <c r="B285" s="64"/>
      <c r="C285" s="64"/>
      <c r="D285" s="64"/>
      <c r="E285" s="64"/>
      <c r="F285" s="64"/>
      <c r="G285" s="64"/>
      <c r="H285" s="64"/>
      <c r="I285" s="64"/>
      <c r="J285" s="64"/>
      <c r="K285" s="64"/>
      <c r="L285" s="64"/>
    </row>
    <row r="286" spans="1:12" ht="12.75" hidden="1" x14ac:dyDescent="0.2">
      <c r="A286" s="64"/>
      <c r="B286" s="64"/>
      <c r="C286" s="64"/>
      <c r="D286" s="64"/>
      <c r="E286" s="64"/>
      <c r="F286" s="64"/>
      <c r="G286" s="64"/>
      <c r="H286" s="64"/>
      <c r="I286" s="64"/>
      <c r="J286" s="64"/>
      <c r="K286" s="64"/>
      <c r="L286" s="64"/>
    </row>
    <row r="287" spans="1:12" ht="12.75" hidden="1" x14ac:dyDescent="0.2">
      <c r="A287" s="64"/>
      <c r="B287" s="64"/>
      <c r="C287" s="64"/>
      <c r="D287" s="64"/>
      <c r="E287" s="64"/>
      <c r="F287" s="64"/>
      <c r="G287" s="64"/>
      <c r="H287" s="64"/>
      <c r="I287" s="64"/>
      <c r="J287" s="64"/>
      <c r="K287" s="64"/>
      <c r="L287" s="64"/>
    </row>
    <row r="288" spans="1:12" ht="12.75" hidden="1" x14ac:dyDescent="0.2">
      <c r="A288" s="64"/>
      <c r="B288" s="64"/>
      <c r="C288" s="64"/>
      <c r="D288" s="64"/>
      <c r="E288" s="64"/>
      <c r="F288" s="64"/>
      <c r="G288" s="64"/>
      <c r="H288" s="64"/>
      <c r="I288" s="64"/>
      <c r="J288" s="64"/>
      <c r="K288" s="64"/>
      <c r="L288" s="64"/>
    </row>
    <row r="289" spans="1:12" ht="12.75" hidden="1" x14ac:dyDescent="0.2">
      <c r="A289" s="64"/>
      <c r="B289" s="64"/>
      <c r="C289" s="64"/>
      <c r="D289" s="64"/>
      <c r="E289" s="64"/>
      <c r="F289" s="64"/>
      <c r="G289" s="64"/>
      <c r="H289" s="64"/>
      <c r="I289" s="64"/>
      <c r="J289" s="64"/>
      <c r="K289" s="64"/>
      <c r="L289" s="64"/>
    </row>
    <row r="290" spans="1:12" ht="12.75" hidden="1" x14ac:dyDescent="0.2">
      <c r="A290" s="64"/>
      <c r="B290" s="64"/>
      <c r="C290" s="64"/>
      <c r="D290" s="64"/>
      <c r="E290" s="64"/>
      <c r="F290" s="64"/>
      <c r="G290" s="64"/>
      <c r="H290" s="64"/>
      <c r="I290" s="64"/>
      <c r="J290" s="64"/>
      <c r="K290" s="64"/>
      <c r="L290" s="64"/>
    </row>
    <row r="291" spans="1:12" ht="12.75" hidden="1" x14ac:dyDescent="0.2">
      <c r="A291" s="64"/>
      <c r="B291" s="64"/>
      <c r="C291" s="64"/>
      <c r="D291" s="64"/>
      <c r="E291" s="64"/>
      <c r="F291" s="64"/>
      <c r="G291" s="64"/>
      <c r="H291" s="64"/>
      <c r="I291" s="64"/>
      <c r="J291" s="64"/>
      <c r="K291" s="64"/>
      <c r="L291" s="64"/>
    </row>
    <row r="292" spans="1:12" ht="12.75" hidden="1" x14ac:dyDescent="0.2">
      <c r="A292" s="64"/>
      <c r="B292" s="64"/>
      <c r="C292" s="64"/>
      <c r="D292" s="64"/>
      <c r="E292" s="64"/>
      <c r="F292" s="64"/>
      <c r="G292" s="64"/>
      <c r="H292" s="64"/>
      <c r="I292" s="64"/>
      <c r="J292" s="64"/>
      <c r="K292" s="64"/>
      <c r="L292" s="64"/>
    </row>
    <row r="293" spans="1:12" ht="12.75" hidden="1" x14ac:dyDescent="0.2">
      <c r="A293" s="64"/>
      <c r="B293" s="64"/>
      <c r="C293" s="64"/>
      <c r="D293" s="64"/>
      <c r="E293" s="64"/>
      <c r="F293" s="64"/>
      <c r="G293" s="64"/>
      <c r="H293" s="64"/>
      <c r="I293" s="64"/>
      <c r="J293" s="64"/>
      <c r="K293" s="64"/>
      <c r="L293" s="64"/>
    </row>
    <row r="294" spans="1:12" ht="12.75" hidden="1" x14ac:dyDescent="0.2">
      <c r="A294" s="64"/>
      <c r="B294" s="64"/>
      <c r="C294" s="64"/>
      <c r="D294" s="64"/>
      <c r="E294" s="64"/>
      <c r="F294" s="64"/>
      <c r="G294" s="64"/>
      <c r="H294" s="64"/>
      <c r="I294" s="64"/>
      <c r="J294" s="64"/>
      <c r="K294" s="64"/>
      <c r="L294" s="64"/>
    </row>
    <row r="295" spans="1:12" ht="12.75" hidden="1" x14ac:dyDescent="0.2">
      <c r="A295" s="64"/>
      <c r="B295" s="64"/>
      <c r="C295" s="64"/>
      <c r="D295" s="64"/>
      <c r="E295" s="64"/>
      <c r="F295" s="64"/>
      <c r="G295" s="64"/>
      <c r="H295" s="64"/>
      <c r="I295" s="64"/>
      <c r="J295" s="64"/>
      <c r="K295" s="64"/>
      <c r="L295" s="64"/>
    </row>
    <row r="296" spans="1:12" ht="12.75" hidden="1" x14ac:dyDescent="0.2">
      <c r="A296" s="64"/>
      <c r="B296" s="64"/>
      <c r="C296" s="64"/>
      <c r="D296" s="64"/>
      <c r="E296" s="64"/>
      <c r="F296" s="64"/>
      <c r="G296" s="64"/>
      <c r="H296" s="64"/>
      <c r="I296" s="64"/>
      <c r="J296" s="64"/>
      <c r="K296" s="64"/>
      <c r="L296" s="64"/>
    </row>
    <row r="297" spans="1:12" ht="12.75" hidden="1" x14ac:dyDescent="0.2">
      <c r="A297" s="64"/>
      <c r="B297" s="64"/>
      <c r="C297" s="64"/>
      <c r="D297" s="64"/>
      <c r="E297" s="64"/>
      <c r="F297" s="64"/>
      <c r="G297" s="64"/>
      <c r="H297" s="64"/>
      <c r="I297" s="64"/>
      <c r="J297" s="64"/>
      <c r="K297" s="64"/>
      <c r="L297" s="64"/>
    </row>
    <row r="298" spans="1:12" ht="12.75" hidden="1" x14ac:dyDescent="0.2">
      <c r="A298" s="64"/>
      <c r="B298" s="64"/>
      <c r="C298" s="64"/>
      <c r="D298" s="64"/>
      <c r="E298" s="64"/>
      <c r="F298" s="64"/>
      <c r="G298" s="64"/>
      <c r="H298" s="64"/>
      <c r="I298" s="64"/>
      <c r="J298" s="64"/>
      <c r="K298" s="64"/>
      <c r="L298" s="64"/>
    </row>
    <row r="299" spans="1:12" ht="12.75" hidden="1" x14ac:dyDescent="0.2">
      <c r="A299" s="64"/>
      <c r="B299" s="64"/>
      <c r="C299" s="64"/>
      <c r="D299" s="64"/>
      <c r="E299" s="64"/>
      <c r="F299" s="64"/>
      <c r="G299" s="64"/>
      <c r="H299" s="64"/>
      <c r="I299" s="64"/>
      <c r="J299" s="64"/>
      <c r="K299" s="64"/>
      <c r="L299" s="64"/>
    </row>
    <row r="300" spans="1:12" ht="12.75" hidden="1" x14ac:dyDescent="0.2">
      <c r="A300" s="64"/>
      <c r="B300" s="64"/>
      <c r="C300" s="64"/>
      <c r="D300" s="64"/>
      <c r="E300" s="64"/>
      <c r="F300" s="64"/>
      <c r="G300" s="64"/>
      <c r="H300" s="64"/>
      <c r="I300" s="64"/>
      <c r="J300" s="64"/>
      <c r="K300" s="64"/>
      <c r="L300" s="64"/>
    </row>
    <row r="301" spans="1:12" ht="12.75" hidden="1" x14ac:dyDescent="0.2">
      <c r="A301" s="64"/>
      <c r="B301" s="64"/>
      <c r="C301" s="64"/>
      <c r="D301" s="64"/>
      <c r="E301" s="64"/>
      <c r="F301" s="64"/>
      <c r="G301" s="64"/>
      <c r="H301" s="64"/>
      <c r="I301" s="64"/>
      <c r="J301" s="64"/>
      <c r="K301" s="64"/>
      <c r="L301" s="64"/>
    </row>
    <row r="302" spans="1:12" ht="12.75" hidden="1" x14ac:dyDescent="0.2">
      <c r="A302" s="64"/>
      <c r="B302" s="64"/>
      <c r="C302" s="64"/>
      <c r="D302" s="64"/>
      <c r="E302" s="64"/>
      <c r="F302" s="64"/>
      <c r="G302" s="64"/>
      <c r="H302" s="64"/>
      <c r="I302" s="64"/>
      <c r="J302" s="64"/>
      <c r="K302" s="64"/>
      <c r="L302" s="64"/>
    </row>
    <row r="303" spans="1:12" ht="12.75" hidden="1" x14ac:dyDescent="0.2">
      <c r="A303" s="64"/>
      <c r="B303" s="64"/>
      <c r="C303" s="64"/>
      <c r="D303" s="64"/>
      <c r="E303" s="64"/>
      <c r="F303" s="64"/>
      <c r="G303" s="64"/>
      <c r="H303" s="64"/>
      <c r="I303" s="64"/>
      <c r="J303" s="64"/>
      <c r="K303" s="64"/>
      <c r="L303" s="64"/>
    </row>
    <row r="304" spans="1:12" ht="12.75" hidden="1" x14ac:dyDescent="0.2">
      <c r="A304" s="64"/>
      <c r="B304" s="64"/>
      <c r="C304" s="64"/>
      <c r="D304" s="64"/>
      <c r="E304" s="64"/>
      <c r="F304" s="64"/>
      <c r="G304" s="64"/>
      <c r="H304" s="64"/>
      <c r="I304" s="64"/>
      <c r="J304" s="64"/>
      <c r="K304" s="64"/>
      <c r="L304" s="64"/>
    </row>
    <row r="305" spans="1:12" ht="12.75" hidden="1" x14ac:dyDescent="0.2">
      <c r="A305" s="64"/>
      <c r="B305" s="64"/>
      <c r="C305" s="64"/>
      <c r="D305" s="64"/>
      <c r="E305" s="64"/>
      <c r="F305" s="64"/>
      <c r="G305" s="64"/>
      <c r="H305" s="64"/>
      <c r="I305" s="64"/>
      <c r="J305" s="64"/>
      <c r="K305" s="64"/>
      <c r="L305" s="64"/>
    </row>
    <row r="306" spans="1:12" ht="12.75" hidden="1" x14ac:dyDescent="0.2">
      <c r="A306" s="64"/>
      <c r="B306" s="64"/>
      <c r="C306" s="64"/>
      <c r="D306" s="64"/>
      <c r="E306" s="64"/>
      <c r="F306" s="64"/>
      <c r="G306" s="64"/>
      <c r="H306" s="64"/>
      <c r="I306" s="64"/>
      <c r="J306" s="64"/>
      <c r="K306" s="64"/>
      <c r="L306" s="64"/>
    </row>
    <row r="307" spans="1:12" ht="12.75" hidden="1" x14ac:dyDescent="0.2">
      <c r="A307" s="64"/>
      <c r="B307" s="64"/>
      <c r="C307" s="64"/>
      <c r="D307" s="64"/>
      <c r="E307" s="64"/>
      <c r="F307" s="64"/>
      <c r="G307" s="64"/>
      <c r="H307" s="64"/>
      <c r="I307" s="64"/>
      <c r="J307" s="64"/>
      <c r="K307" s="64"/>
      <c r="L307" s="64"/>
    </row>
    <row r="308" spans="1:12" ht="12.75" hidden="1" x14ac:dyDescent="0.2">
      <c r="A308" s="64"/>
      <c r="B308" s="64"/>
      <c r="C308" s="64"/>
      <c r="D308" s="64"/>
      <c r="E308" s="64"/>
      <c r="F308" s="64"/>
      <c r="G308" s="64"/>
      <c r="H308" s="64"/>
      <c r="I308" s="64"/>
      <c r="J308" s="64"/>
      <c r="K308" s="64"/>
      <c r="L308" s="64"/>
    </row>
    <row r="309" spans="1:12" ht="12.75" hidden="1" x14ac:dyDescent="0.2">
      <c r="A309" s="64"/>
      <c r="B309" s="64"/>
      <c r="C309" s="64"/>
      <c r="D309" s="64"/>
      <c r="E309" s="64"/>
      <c r="F309" s="64"/>
      <c r="G309" s="64"/>
      <c r="H309" s="64"/>
      <c r="I309" s="64"/>
      <c r="J309" s="64"/>
      <c r="K309" s="64"/>
      <c r="L309" s="64"/>
    </row>
    <row r="310" spans="1:12" ht="12.75" hidden="1" x14ac:dyDescent="0.2">
      <c r="A310" s="64"/>
      <c r="B310" s="64"/>
      <c r="C310" s="64"/>
      <c r="D310" s="64"/>
      <c r="E310" s="64"/>
      <c r="F310" s="64"/>
      <c r="G310" s="64"/>
      <c r="H310" s="64"/>
      <c r="I310" s="64"/>
      <c r="J310" s="64"/>
      <c r="K310" s="64"/>
      <c r="L310" s="64"/>
    </row>
    <row r="311" spans="1:12" ht="12.75" hidden="1" x14ac:dyDescent="0.2">
      <c r="A311" s="64"/>
      <c r="B311" s="64"/>
      <c r="C311" s="64"/>
      <c r="D311" s="64"/>
      <c r="E311" s="64"/>
      <c r="F311" s="64"/>
      <c r="G311" s="64"/>
      <c r="H311" s="64"/>
      <c r="I311" s="64"/>
      <c r="J311" s="64"/>
      <c r="K311" s="64"/>
      <c r="L311" s="64"/>
    </row>
    <row r="312" spans="1:12" ht="12.75" hidden="1" x14ac:dyDescent="0.2">
      <c r="A312" s="64"/>
      <c r="B312" s="64"/>
      <c r="C312" s="64"/>
      <c r="D312" s="64"/>
      <c r="E312" s="64"/>
      <c r="F312" s="64"/>
      <c r="G312" s="64"/>
      <c r="H312" s="64"/>
      <c r="I312" s="64"/>
      <c r="J312" s="64"/>
      <c r="K312" s="64"/>
      <c r="L312" s="64"/>
    </row>
    <row r="313" spans="1:12" ht="12.75" hidden="1" x14ac:dyDescent="0.2">
      <c r="A313" s="64"/>
      <c r="B313" s="64"/>
      <c r="C313" s="64"/>
      <c r="D313" s="64"/>
      <c r="E313" s="64"/>
      <c r="F313" s="64"/>
      <c r="G313" s="64"/>
      <c r="H313" s="64"/>
      <c r="I313" s="64"/>
      <c r="J313" s="64"/>
      <c r="K313" s="64"/>
      <c r="L313" s="64"/>
    </row>
    <row r="314" spans="1:12" ht="12.75" hidden="1" x14ac:dyDescent="0.2">
      <c r="A314" s="64"/>
      <c r="B314" s="64"/>
      <c r="C314" s="64"/>
      <c r="D314" s="64"/>
      <c r="E314" s="64"/>
      <c r="F314" s="64"/>
      <c r="G314" s="64"/>
      <c r="H314" s="64"/>
      <c r="I314" s="64"/>
      <c r="J314" s="64"/>
      <c r="K314" s="64"/>
      <c r="L314" s="64"/>
    </row>
    <row r="315" spans="1:12" ht="12.75" hidden="1" x14ac:dyDescent="0.2">
      <c r="A315" s="64"/>
      <c r="B315" s="64"/>
      <c r="C315" s="64"/>
      <c r="D315" s="64"/>
      <c r="E315" s="64"/>
      <c r="F315" s="64"/>
      <c r="G315" s="64"/>
      <c r="H315" s="64"/>
      <c r="I315" s="64"/>
      <c r="J315" s="64"/>
      <c r="K315" s="64"/>
      <c r="L315" s="64"/>
    </row>
    <row r="316" spans="1:12" ht="12.75" hidden="1" x14ac:dyDescent="0.2">
      <c r="A316" s="64"/>
      <c r="B316" s="64"/>
      <c r="C316" s="64"/>
      <c r="D316" s="64"/>
      <c r="E316" s="64"/>
      <c r="F316" s="64"/>
      <c r="G316" s="64"/>
      <c r="H316" s="64"/>
      <c r="I316" s="64"/>
      <c r="J316" s="64"/>
      <c r="K316" s="64"/>
      <c r="L316" s="64"/>
    </row>
    <row r="317" spans="1:12" ht="12.75" hidden="1" x14ac:dyDescent="0.2">
      <c r="A317" s="64"/>
      <c r="B317" s="64"/>
      <c r="C317" s="64"/>
      <c r="D317" s="64"/>
      <c r="E317" s="64"/>
      <c r="F317" s="64"/>
      <c r="G317" s="64"/>
      <c r="H317" s="64"/>
      <c r="I317" s="64"/>
      <c r="J317" s="64"/>
      <c r="K317" s="64"/>
      <c r="L317" s="64"/>
    </row>
    <row r="318" spans="1:12" ht="12.75" hidden="1" x14ac:dyDescent="0.2">
      <c r="A318" s="64"/>
      <c r="B318" s="64"/>
      <c r="C318" s="64"/>
      <c r="D318" s="64"/>
      <c r="E318" s="64"/>
      <c r="F318" s="64"/>
      <c r="G318" s="64"/>
      <c r="H318" s="64"/>
      <c r="I318" s="64"/>
      <c r="J318" s="64"/>
      <c r="K318" s="64"/>
      <c r="L318" s="64"/>
    </row>
    <row r="319" spans="1:12" ht="12.75" hidden="1" x14ac:dyDescent="0.2">
      <c r="A319" s="64"/>
      <c r="B319" s="64"/>
      <c r="C319" s="64"/>
      <c r="D319" s="64"/>
      <c r="E319" s="64"/>
      <c r="F319" s="64"/>
      <c r="G319" s="64"/>
      <c r="H319" s="64"/>
      <c r="I319" s="64"/>
      <c r="J319" s="64"/>
      <c r="K319" s="64"/>
      <c r="L319" s="64"/>
    </row>
    <row r="320" spans="1:12" ht="12.75" hidden="1" x14ac:dyDescent="0.2">
      <c r="A320" s="64"/>
      <c r="B320" s="64"/>
      <c r="C320" s="64"/>
      <c r="D320" s="64"/>
      <c r="E320" s="64"/>
      <c r="F320" s="64"/>
      <c r="G320" s="64"/>
      <c r="H320" s="64"/>
      <c r="I320" s="64"/>
      <c r="J320" s="64"/>
      <c r="K320" s="64"/>
      <c r="L320" s="64"/>
    </row>
    <row r="321" spans="1:12" ht="12.75" hidden="1" x14ac:dyDescent="0.2">
      <c r="A321" s="64"/>
      <c r="B321" s="64"/>
      <c r="C321" s="64"/>
      <c r="D321" s="64"/>
      <c r="E321" s="64"/>
      <c r="F321" s="64"/>
      <c r="G321" s="64"/>
      <c r="H321" s="64"/>
      <c r="I321" s="64"/>
      <c r="J321" s="64"/>
      <c r="K321" s="64"/>
      <c r="L321" s="64"/>
    </row>
    <row r="322" spans="1:12" ht="12.75" hidden="1" x14ac:dyDescent="0.2">
      <c r="A322" s="64"/>
      <c r="B322" s="64"/>
      <c r="C322" s="64"/>
      <c r="D322" s="64"/>
      <c r="E322" s="64"/>
      <c r="F322" s="64"/>
      <c r="G322" s="64"/>
      <c r="H322" s="64"/>
      <c r="I322" s="64"/>
      <c r="J322" s="64"/>
      <c r="K322" s="64"/>
      <c r="L322" s="64"/>
    </row>
    <row r="323" spans="1:12" ht="12.75" hidden="1" x14ac:dyDescent="0.2">
      <c r="A323" s="64"/>
      <c r="B323" s="64"/>
      <c r="C323" s="64"/>
      <c r="D323" s="64"/>
      <c r="E323" s="64"/>
      <c r="F323" s="64"/>
      <c r="G323" s="64"/>
      <c r="H323" s="64"/>
      <c r="I323" s="64"/>
      <c r="J323" s="64"/>
      <c r="K323" s="64"/>
      <c r="L323" s="64"/>
    </row>
    <row r="324" spans="1:12" ht="12.75" hidden="1" x14ac:dyDescent="0.2">
      <c r="A324" s="64"/>
      <c r="B324" s="64"/>
      <c r="C324" s="64"/>
      <c r="D324" s="64"/>
      <c r="E324" s="64"/>
      <c r="F324" s="64"/>
      <c r="G324" s="64"/>
      <c r="H324" s="64"/>
      <c r="I324" s="64"/>
      <c r="J324" s="64"/>
      <c r="K324" s="64"/>
      <c r="L324" s="64"/>
    </row>
    <row r="325" spans="1:12" ht="12.75" hidden="1" x14ac:dyDescent="0.2">
      <c r="A325" s="64"/>
      <c r="B325" s="64"/>
      <c r="C325" s="64"/>
      <c r="D325" s="64"/>
      <c r="E325" s="64"/>
      <c r="F325" s="64"/>
      <c r="G325" s="64"/>
      <c r="H325" s="64"/>
      <c r="I325" s="64"/>
      <c r="J325" s="64"/>
      <c r="K325" s="64"/>
      <c r="L325" s="64"/>
    </row>
    <row r="326" spans="1:12" ht="12.75" hidden="1" x14ac:dyDescent="0.2">
      <c r="A326" s="64"/>
      <c r="B326" s="64"/>
      <c r="C326" s="64"/>
      <c r="D326" s="64"/>
      <c r="E326" s="64"/>
      <c r="F326" s="64"/>
      <c r="G326" s="64"/>
      <c r="H326" s="64"/>
      <c r="I326" s="64"/>
      <c r="J326" s="64"/>
      <c r="K326" s="64"/>
      <c r="L326" s="64"/>
    </row>
    <row r="327" spans="1:12" ht="12.75" hidden="1" x14ac:dyDescent="0.2">
      <c r="A327" s="64"/>
      <c r="B327" s="64"/>
      <c r="C327" s="64"/>
      <c r="D327" s="64"/>
      <c r="E327" s="64"/>
      <c r="F327" s="64"/>
      <c r="G327" s="64"/>
      <c r="H327" s="64"/>
      <c r="I327" s="64"/>
      <c r="J327" s="64"/>
      <c r="K327" s="64"/>
      <c r="L327" s="64"/>
    </row>
    <row r="328" spans="1:12" ht="12.75" hidden="1" x14ac:dyDescent="0.2">
      <c r="A328" s="64"/>
      <c r="B328" s="64"/>
      <c r="C328" s="64"/>
      <c r="D328" s="64"/>
      <c r="E328" s="64"/>
      <c r="F328" s="64"/>
      <c r="G328" s="64"/>
      <c r="H328" s="64"/>
      <c r="I328" s="64"/>
      <c r="J328" s="64"/>
      <c r="K328" s="64"/>
      <c r="L328" s="64"/>
    </row>
    <row r="329" spans="1:12" ht="12.75" hidden="1" x14ac:dyDescent="0.2">
      <c r="A329" s="64"/>
      <c r="B329" s="64"/>
      <c r="C329" s="64"/>
      <c r="D329" s="64"/>
      <c r="E329" s="64"/>
      <c r="F329" s="64"/>
      <c r="G329" s="64"/>
      <c r="H329" s="64"/>
      <c r="I329" s="64"/>
      <c r="J329" s="64"/>
      <c r="K329" s="64"/>
      <c r="L329" s="64"/>
    </row>
    <row r="330" spans="1:12" ht="12.75" hidden="1" x14ac:dyDescent="0.2">
      <c r="A330" s="64"/>
      <c r="B330" s="64"/>
      <c r="C330" s="64"/>
      <c r="D330" s="64"/>
      <c r="E330" s="64"/>
      <c r="F330" s="64"/>
      <c r="G330" s="64"/>
      <c r="H330" s="64"/>
      <c r="I330" s="64"/>
      <c r="J330" s="64"/>
      <c r="K330" s="64"/>
      <c r="L330" s="64"/>
    </row>
    <row r="331" spans="1:12" ht="12.75" hidden="1" x14ac:dyDescent="0.2">
      <c r="A331" s="64"/>
      <c r="B331" s="64"/>
      <c r="C331" s="64"/>
      <c r="D331" s="64"/>
      <c r="E331" s="64"/>
      <c r="F331" s="64"/>
      <c r="G331" s="64"/>
      <c r="H331" s="64"/>
      <c r="I331" s="64"/>
      <c r="J331" s="64"/>
      <c r="K331" s="64"/>
      <c r="L331" s="64"/>
    </row>
    <row r="332" spans="1:12" ht="12.75" hidden="1" x14ac:dyDescent="0.2">
      <c r="A332" s="64"/>
      <c r="B332" s="64"/>
      <c r="C332" s="64"/>
      <c r="D332" s="64"/>
      <c r="E332" s="64"/>
      <c r="F332" s="64"/>
      <c r="G332" s="64"/>
      <c r="H332" s="64"/>
      <c r="I332" s="64"/>
      <c r="J332" s="64"/>
      <c r="K332" s="64"/>
      <c r="L332" s="64"/>
    </row>
    <row r="333" spans="1:12" ht="12.75" hidden="1" x14ac:dyDescent="0.2">
      <c r="A333" s="64"/>
      <c r="B333" s="64"/>
      <c r="C333" s="64"/>
      <c r="D333" s="64"/>
      <c r="E333" s="64"/>
      <c r="F333" s="64"/>
      <c r="G333" s="64"/>
      <c r="H333" s="64"/>
      <c r="I333" s="64"/>
      <c r="J333" s="64"/>
      <c r="K333" s="64"/>
      <c r="L333" s="64"/>
    </row>
    <row r="334" spans="1:12" ht="12.75" hidden="1" x14ac:dyDescent="0.2">
      <c r="A334" s="64"/>
      <c r="B334" s="64"/>
      <c r="C334" s="64"/>
      <c r="D334" s="64"/>
      <c r="E334" s="64"/>
      <c r="F334" s="64"/>
      <c r="G334" s="64"/>
      <c r="H334" s="64"/>
      <c r="I334" s="64"/>
      <c r="J334" s="64"/>
      <c r="K334" s="64"/>
      <c r="L334" s="64"/>
    </row>
    <row r="335" spans="1:12" ht="12.75" hidden="1" x14ac:dyDescent="0.2">
      <c r="A335" s="64"/>
      <c r="B335" s="64"/>
      <c r="C335" s="64"/>
      <c r="D335" s="64"/>
      <c r="E335" s="64"/>
      <c r="F335" s="64"/>
      <c r="G335" s="64"/>
      <c r="H335" s="64"/>
      <c r="I335" s="64"/>
      <c r="J335" s="64"/>
      <c r="K335" s="64"/>
      <c r="L335" s="64"/>
    </row>
    <row r="336" spans="1:12" ht="12.75" hidden="1" x14ac:dyDescent="0.2">
      <c r="A336" s="64"/>
      <c r="B336" s="64"/>
      <c r="C336" s="64"/>
      <c r="D336" s="64"/>
      <c r="E336" s="64"/>
      <c r="F336" s="64"/>
      <c r="G336" s="64"/>
      <c r="H336" s="64"/>
      <c r="I336" s="64"/>
      <c r="J336" s="64"/>
      <c r="K336" s="64"/>
      <c r="L336" s="64"/>
    </row>
    <row r="337" spans="1:12" ht="12.75" hidden="1" x14ac:dyDescent="0.2">
      <c r="A337" s="64"/>
      <c r="B337" s="64"/>
      <c r="C337" s="64"/>
      <c r="D337" s="64"/>
      <c r="E337" s="64"/>
      <c r="F337" s="64"/>
      <c r="G337" s="64"/>
      <c r="H337" s="64"/>
      <c r="I337" s="64"/>
      <c r="J337" s="64"/>
      <c r="K337" s="64"/>
      <c r="L337" s="64"/>
    </row>
    <row r="338" spans="1:12" ht="12.75" hidden="1" x14ac:dyDescent="0.2">
      <c r="A338" s="64"/>
      <c r="B338" s="64"/>
      <c r="C338" s="64"/>
      <c r="D338" s="64"/>
      <c r="E338" s="64"/>
      <c r="F338" s="64"/>
      <c r="G338" s="64"/>
      <c r="H338" s="64"/>
      <c r="I338" s="64"/>
      <c r="J338" s="64"/>
      <c r="K338" s="64"/>
      <c r="L338" s="64"/>
    </row>
    <row r="339" spans="1:12" ht="12.75" hidden="1" x14ac:dyDescent="0.2">
      <c r="A339" s="64"/>
      <c r="B339" s="64"/>
      <c r="C339" s="64"/>
      <c r="D339" s="64"/>
      <c r="E339" s="64"/>
      <c r="F339" s="64"/>
      <c r="G339" s="64"/>
      <c r="H339" s="64"/>
      <c r="I339" s="64"/>
      <c r="J339" s="64"/>
      <c r="K339" s="64"/>
      <c r="L339" s="64"/>
    </row>
    <row r="340" spans="1:12" ht="12.75" hidden="1" x14ac:dyDescent="0.2">
      <c r="A340" s="64"/>
      <c r="B340" s="64"/>
      <c r="C340" s="64"/>
      <c r="D340" s="64"/>
      <c r="E340" s="64"/>
      <c r="F340" s="64"/>
      <c r="G340" s="64"/>
      <c r="H340" s="64"/>
      <c r="I340" s="64"/>
      <c r="J340" s="64"/>
      <c r="K340" s="64"/>
      <c r="L340" s="64"/>
    </row>
    <row r="341" spans="1:12" ht="12.75" hidden="1" x14ac:dyDescent="0.2">
      <c r="A341" s="64"/>
      <c r="B341" s="64"/>
      <c r="C341" s="64"/>
      <c r="D341" s="64"/>
      <c r="E341" s="64"/>
      <c r="F341" s="64"/>
      <c r="G341" s="64"/>
      <c r="H341" s="64"/>
      <c r="I341" s="64"/>
      <c r="J341" s="64"/>
      <c r="K341" s="64"/>
      <c r="L341" s="64"/>
    </row>
    <row r="342" spans="1:12" ht="12.75" hidden="1" x14ac:dyDescent="0.2">
      <c r="A342" s="64"/>
      <c r="B342" s="64"/>
      <c r="C342" s="64"/>
      <c r="D342" s="64"/>
      <c r="E342" s="64"/>
      <c r="F342" s="64"/>
      <c r="G342" s="64"/>
      <c r="H342" s="64"/>
      <c r="I342" s="64"/>
      <c r="J342" s="64"/>
      <c r="K342" s="64"/>
      <c r="L342" s="64"/>
    </row>
    <row r="343" spans="1:12" ht="12.75" hidden="1" x14ac:dyDescent="0.2">
      <c r="A343" s="64"/>
      <c r="B343" s="64"/>
      <c r="C343" s="64"/>
      <c r="D343" s="64"/>
      <c r="E343" s="64"/>
      <c r="F343" s="64"/>
      <c r="G343" s="64"/>
      <c r="H343" s="64"/>
      <c r="I343" s="64"/>
      <c r="J343" s="64"/>
      <c r="K343" s="64"/>
      <c r="L343" s="64"/>
    </row>
    <row r="344" spans="1:12" ht="12.75" hidden="1" x14ac:dyDescent="0.2">
      <c r="A344" s="64"/>
      <c r="B344" s="64"/>
      <c r="C344" s="64"/>
      <c r="D344" s="64"/>
      <c r="E344" s="64"/>
      <c r="F344" s="64"/>
      <c r="G344" s="64"/>
      <c r="H344" s="64"/>
      <c r="I344" s="64"/>
      <c r="J344" s="64"/>
      <c r="K344" s="64"/>
      <c r="L344" s="64"/>
    </row>
    <row r="345" spans="1:12" ht="12.75" hidden="1" x14ac:dyDescent="0.2">
      <c r="A345" s="64"/>
      <c r="B345" s="64"/>
      <c r="C345" s="64"/>
      <c r="D345" s="64"/>
      <c r="E345" s="64"/>
      <c r="F345" s="64"/>
      <c r="G345" s="64"/>
      <c r="H345" s="64"/>
      <c r="I345" s="64"/>
      <c r="J345" s="64"/>
      <c r="K345" s="64"/>
      <c r="L345" s="64"/>
    </row>
    <row r="346" spans="1:12" ht="12.75" hidden="1" x14ac:dyDescent="0.2">
      <c r="A346" s="64"/>
      <c r="B346" s="64"/>
      <c r="C346" s="64"/>
      <c r="D346" s="64"/>
      <c r="E346" s="64"/>
      <c r="F346" s="64"/>
      <c r="G346" s="64"/>
      <c r="H346" s="64"/>
      <c r="I346" s="64"/>
      <c r="J346" s="64"/>
      <c r="K346" s="64"/>
      <c r="L346" s="64"/>
    </row>
    <row r="347" spans="1:12" ht="12.75" hidden="1" x14ac:dyDescent="0.2">
      <c r="A347" s="64"/>
      <c r="B347" s="64"/>
      <c r="C347" s="64"/>
      <c r="D347" s="64"/>
      <c r="E347" s="64"/>
      <c r="F347" s="64"/>
      <c r="G347" s="64"/>
      <c r="H347" s="64"/>
      <c r="I347" s="64"/>
      <c r="J347" s="64"/>
      <c r="K347" s="64"/>
      <c r="L347" s="64"/>
    </row>
    <row r="348" spans="1:12" ht="12.75" hidden="1" x14ac:dyDescent="0.2">
      <c r="A348" s="64"/>
      <c r="B348" s="64"/>
      <c r="C348" s="64"/>
      <c r="D348" s="64"/>
      <c r="E348" s="64"/>
      <c r="F348" s="64"/>
      <c r="G348" s="64"/>
      <c r="H348" s="64"/>
      <c r="I348" s="64"/>
      <c r="J348" s="64"/>
      <c r="K348" s="64"/>
      <c r="L348" s="64"/>
    </row>
    <row r="349" spans="1:12" ht="12.75" hidden="1" x14ac:dyDescent="0.2">
      <c r="A349" s="64"/>
      <c r="B349" s="64"/>
      <c r="C349" s="64"/>
      <c r="D349" s="64"/>
      <c r="E349" s="64"/>
      <c r="F349" s="64"/>
      <c r="G349" s="64"/>
      <c r="H349" s="64"/>
      <c r="I349" s="64"/>
      <c r="J349" s="64"/>
      <c r="K349" s="64"/>
      <c r="L349" s="64"/>
    </row>
    <row r="350" spans="1:12" ht="12.75" hidden="1" x14ac:dyDescent="0.2">
      <c r="A350" s="64"/>
      <c r="B350" s="64"/>
      <c r="C350" s="64"/>
      <c r="D350" s="64"/>
      <c r="E350" s="64"/>
      <c r="F350" s="64"/>
      <c r="G350" s="64"/>
      <c r="H350" s="64"/>
      <c r="I350" s="64"/>
      <c r="J350" s="64"/>
      <c r="K350" s="64"/>
      <c r="L350" s="64"/>
    </row>
    <row r="351" spans="1:12" ht="12.75" hidden="1" x14ac:dyDescent="0.2">
      <c r="A351" s="64"/>
      <c r="B351" s="64"/>
      <c r="C351" s="64"/>
      <c r="D351" s="64"/>
      <c r="E351" s="64"/>
      <c r="F351" s="64"/>
      <c r="G351" s="64"/>
      <c r="H351" s="64"/>
      <c r="I351" s="64"/>
      <c r="J351" s="64"/>
      <c r="K351" s="64"/>
      <c r="L351" s="64"/>
    </row>
    <row r="352" spans="1:12" ht="12.75" hidden="1" x14ac:dyDescent="0.2">
      <c r="A352" s="64"/>
      <c r="B352" s="64"/>
      <c r="C352" s="64"/>
      <c r="D352" s="64"/>
      <c r="E352" s="64"/>
      <c r="F352" s="64"/>
      <c r="G352" s="64"/>
      <c r="H352" s="64"/>
      <c r="I352" s="64"/>
      <c r="J352" s="64"/>
      <c r="K352" s="64"/>
      <c r="L352" s="64"/>
    </row>
    <row r="353" spans="1:12" ht="12.75" hidden="1" x14ac:dyDescent="0.2">
      <c r="A353" s="64"/>
      <c r="B353" s="64"/>
      <c r="C353" s="64"/>
      <c r="D353" s="64"/>
      <c r="E353" s="64"/>
      <c r="F353" s="64"/>
      <c r="G353" s="64"/>
      <c r="H353" s="64"/>
      <c r="I353" s="64"/>
      <c r="J353" s="64"/>
      <c r="K353" s="64"/>
      <c r="L353" s="64"/>
    </row>
    <row r="354" spans="1:12" ht="12.75" hidden="1" x14ac:dyDescent="0.2">
      <c r="A354" s="64"/>
      <c r="B354" s="64"/>
      <c r="C354" s="64"/>
      <c r="D354" s="64"/>
      <c r="E354" s="64"/>
      <c r="F354" s="64"/>
      <c r="G354" s="64"/>
      <c r="H354" s="64"/>
      <c r="I354" s="64"/>
      <c r="J354" s="64"/>
      <c r="K354" s="64"/>
      <c r="L354" s="64"/>
    </row>
    <row r="355" spans="1:12" ht="12.75" hidden="1" x14ac:dyDescent="0.2">
      <c r="A355" s="64"/>
      <c r="B355" s="64"/>
      <c r="C355" s="64"/>
      <c r="D355" s="64"/>
      <c r="E355" s="64"/>
      <c r="F355" s="64"/>
      <c r="G355" s="64"/>
      <c r="H355" s="64"/>
      <c r="I355" s="64"/>
      <c r="J355" s="64"/>
      <c r="K355" s="64"/>
      <c r="L355" s="64"/>
    </row>
    <row r="356" spans="1:12" ht="12.75" hidden="1" x14ac:dyDescent="0.2">
      <c r="A356" s="64"/>
      <c r="B356" s="64"/>
      <c r="C356" s="64"/>
      <c r="D356" s="64"/>
      <c r="E356" s="64"/>
      <c r="F356" s="64"/>
      <c r="G356" s="64"/>
      <c r="H356" s="64"/>
      <c r="I356" s="64"/>
      <c r="J356" s="64"/>
      <c r="K356" s="64"/>
      <c r="L356" s="64"/>
    </row>
    <row r="357" spans="1:12" ht="12.75" hidden="1" x14ac:dyDescent="0.2"/>
    <row r="358" spans="1:12" ht="12.75" hidden="1" x14ac:dyDescent="0.2"/>
    <row r="359" spans="1:12" ht="12.75" hidden="1" x14ac:dyDescent="0.2"/>
    <row r="360" spans="1:12" ht="12.75" hidden="1" x14ac:dyDescent="0.2"/>
    <row r="361" spans="1:12" ht="12.75" hidden="1" x14ac:dyDescent="0.2"/>
    <row r="362" spans="1:12" ht="12.75" hidden="1" x14ac:dyDescent="0.2"/>
    <row r="363" spans="1:12" ht="12.75" hidden="1" x14ac:dyDescent="0.2"/>
    <row r="364" spans="1:12" ht="12.75" hidden="1" x14ac:dyDescent="0.2"/>
    <row r="365" spans="1:12" ht="12.75" hidden="1" x14ac:dyDescent="0.2"/>
    <row r="366" spans="1:12" ht="12.75" hidden="1" x14ac:dyDescent="0.2"/>
    <row r="367" spans="1:12" ht="12.75" hidden="1" x14ac:dyDescent="0.2"/>
    <row r="368" spans="1:12" ht="12.75" hidden="1" x14ac:dyDescent="0.2"/>
    <row r="369" ht="12.75" hidden="1" x14ac:dyDescent="0.2"/>
    <row r="370" ht="12.75" hidden="1" x14ac:dyDescent="0.2"/>
    <row r="371" ht="12.95" customHeight="1" x14ac:dyDescent="0.2"/>
    <row r="372" ht="12.95" customHeight="1" x14ac:dyDescent="0.2"/>
  </sheetData>
  <sheetProtection algorithmName="SHA-512" hashValue="BpJiLjI6JMeoSOFafAXkLt0rn3IsKwGhMj/rtlKiz3aMrG+HGh8CG5d/dXxvFc2GFityHyPLztN4dM6CVkvZng==" saltValue="oQaGDYAws5PYXOm0VwcjPA==" spinCount="100000" sheet="1" objects="1" scenarios="1"/>
  <mergeCells count="29">
    <mergeCell ref="I7:K7"/>
    <mergeCell ref="A1:B2"/>
    <mergeCell ref="C1:J1"/>
    <mergeCell ref="C2:K2"/>
    <mergeCell ref="B5:K5"/>
    <mergeCell ref="B24:H24"/>
    <mergeCell ref="B9:H9"/>
    <mergeCell ref="B10:H10"/>
    <mergeCell ref="B11:H11"/>
    <mergeCell ref="B12:H12"/>
    <mergeCell ref="B13:H13"/>
    <mergeCell ref="B14:H14"/>
    <mergeCell ref="B15:H15"/>
    <mergeCell ref="B16:H16"/>
    <mergeCell ref="B18:H18"/>
    <mergeCell ref="B20:K20"/>
    <mergeCell ref="I22:K22"/>
    <mergeCell ref="B42:H42"/>
    <mergeCell ref="B25:H25"/>
    <mergeCell ref="B27:H27"/>
    <mergeCell ref="B30:K30"/>
    <mergeCell ref="I32:K32"/>
    <mergeCell ref="B34:H34"/>
    <mergeCell ref="B35:H35"/>
    <mergeCell ref="B36:H36"/>
    <mergeCell ref="B37:H37"/>
    <mergeCell ref="B38:H38"/>
    <mergeCell ref="B39:H39"/>
    <mergeCell ref="B40:H40"/>
  </mergeCells>
  <pageMargins left="0.2" right="0.2" top="0.25" bottom="0.35" header="0.3" footer="0.45"/>
  <pageSetup scale="9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3AF1F-48F6-4093-B16D-D786DBBDBA6D}">
  <sheetPr codeName="Sheet25"/>
  <dimension ref="A1:Q373"/>
  <sheetViews>
    <sheetView zoomScale="90" zoomScaleNormal="90" workbookViewId="0">
      <pane ySplit="3" topLeftCell="A4" activePane="bottomLeft" state="frozen"/>
      <selection pane="bottomLeft" sqref="A1:B2"/>
    </sheetView>
  </sheetViews>
  <sheetFormatPr defaultColWidth="0" defaultRowHeight="12.95" customHeight="1" zeroHeight="1" x14ac:dyDescent="0.2"/>
  <cols>
    <col min="1" max="1" width="1.42578125" style="28" customWidth="1"/>
    <col min="2" max="2" width="8.140625" style="28" customWidth="1"/>
    <col min="3" max="3" width="26.140625" style="28" customWidth="1"/>
    <col min="4" max="4" width="11.140625" style="28" customWidth="1"/>
    <col min="5" max="11" width="11.42578125" style="28" customWidth="1"/>
    <col min="12" max="12" width="1.42578125" style="28" customWidth="1"/>
    <col min="13" max="13" width="122.85546875" style="27" hidden="1" customWidth="1"/>
    <col min="14" max="14" width="87.7109375" style="27" hidden="1" customWidth="1"/>
    <col min="15" max="15" width="16" style="32" hidden="1" customWidth="1"/>
    <col min="16" max="16" width="9.140625" style="28" hidden="1" customWidth="1"/>
    <col min="17" max="17" width="1.42578125" style="28" hidden="1" customWidth="1"/>
    <col min="18" max="16384" width="9.140625" style="28" hidden="1"/>
  </cols>
  <sheetData>
    <row r="1" spans="1:15" s="5" customFormat="1" ht="33.75" customHeight="1" x14ac:dyDescent="0.25">
      <c r="A1" s="109" t="s">
        <v>413</v>
      </c>
      <c r="B1" s="109"/>
      <c r="C1" s="110" t="s">
        <v>176</v>
      </c>
      <c r="D1" s="110"/>
      <c r="E1" s="110"/>
      <c r="F1" s="110"/>
      <c r="G1" s="110"/>
      <c r="H1" s="110"/>
      <c r="I1" s="110"/>
      <c r="J1" s="110"/>
      <c r="K1" s="53"/>
      <c r="L1" s="4"/>
      <c r="M1" s="20"/>
      <c r="N1" s="20"/>
      <c r="O1" s="31"/>
    </row>
    <row r="2" spans="1:15" s="5" customFormat="1" ht="17.25" customHeight="1" x14ac:dyDescent="0.25">
      <c r="A2" s="95"/>
      <c r="B2" s="95"/>
      <c r="C2" s="96" t="s">
        <v>402</v>
      </c>
      <c r="D2" s="96"/>
      <c r="E2" s="96"/>
      <c r="F2" s="96"/>
      <c r="G2" s="96"/>
      <c r="H2" s="96"/>
      <c r="I2" s="96"/>
      <c r="J2" s="96"/>
      <c r="K2" s="96"/>
      <c r="L2" s="6"/>
      <c r="M2" s="20"/>
      <c r="N2" s="20"/>
      <c r="O2" s="31"/>
    </row>
    <row r="3" spans="1:15" s="7" customFormat="1" ht="12.75" x14ac:dyDescent="0.2">
      <c r="M3" s="21"/>
      <c r="N3" s="21"/>
      <c r="O3" s="15"/>
    </row>
    <row r="4" spans="1:15" s="22" customFormat="1" ht="12.75" x14ac:dyDescent="0.2">
      <c r="A4" s="24"/>
      <c r="B4" s="24"/>
      <c r="C4" s="24"/>
      <c r="D4" s="24"/>
      <c r="E4" s="24"/>
      <c r="F4" s="24"/>
      <c r="G4" s="24"/>
      <c r="H4" s="37"/>
      <c r="I4" s="37"/>
      <c r="J4" s="37"/>
      <c r="K4" s="37"/>
      <c r="L4" s="24"/>
      <c r="M4" s="23"/>
      <c r="N4" s="23"/>
      <c r="O4" s="29"/>
    </row>
    <row r="5" spans="1:15" s="25" customFormat="1" ht="12.75" x14ac:dyDescent="0.2">
      <c r="A5" s="65"/>
      <c r="B5" s="107" t="s">
        <v>386</v>
      </c>
      <c r="C5" s="107"/>
      <c r="D5" s="107"/>
      <c r="E5" s="107"/>
      <c r="F5" s="107"/>
      <c r="G5" s="107"/>
      <c r="H5" s="107"/>
      <c r="I5" s="107"/>
      <c r="J5" s="107"/>
      <c r="K5" s="107"/>
      <c r="L5" s="65"/>
      <c r="M5" s="26" t="s">
        <v>386</v>
      </c>
      <c r="N5" s="26"/>
      <c r="O5" s="30"/>
    </row>
    <row r="6" spans="1:15" s="22" customFormat="1" ht="12.75" x14ac:dyDescent="0.2">
      <c r="A6" s="64"/>
      <c r="B6" s="64"/>
      <c r="C6" s="64"/>
      <c r="D6" s="64"/>
      <c r="E6" s="64"/>
      <c r="F6" s="64"/>
      <c r="G6" s="64"/>
      <c r="H6" s="64"/>
      <c r="I6" s="64"/>
      <c r="J6" s="64"/>
      <c r="K6" s="64"/>
      <c r="L6" s="64"/>
      <c r="M6" s="23"/>
      <c r="N6" s="23"/>
      <c r="O6" s="29"/>
    </row>
    <row r="7" spans="1:15" s="54" customFormat="1" ht="12.75" x14ac:dyDescent="0.2">
      <c r="A7" s="66"/>
      <c r="B7" s="66"/>
      <c r="C7" s="66"/>
      <c r="D7" s="66"/>
      <c r="E7" s="66"/>
      <c r="F7" s="66"/>
      <c r="G7" s="66"/>
      <c r="H7" s="66"/>
      <c r="I7" s="108" t="s">
        <v>403</v>
      </c>
      <c r="J7" s="108"/>
      <c r="K7" s="108"/>
      <c r="L7" s="66"/>
    </row>
    <row r="8" spans="1:15" s="54" customFormat="1" ht="12.75" x14ac:dyDescent="0.2">
      <c r="A8" s="66"/>
      <c r="B8" s="66"/>
      <c r="C8" s="66"/>
      <c r="D8" s="66"/>
      <c r="E8" s="66"/>
      <c r="F8" s="66"/>
      <c r="G8" s="66"/>
      <c r="H8" s="66"/>
      <c r="I8" s="67" t="s">
        <v>289</v>
      </c>
      <c r="J8" s="67" t="s">
        <v>290</v>
      </c>
      <c r="K8" s="67" t="s">
        <v>291</v>
      </c>
      <c r="L8" s="66"/>
    </row>
    <row r="9" spans="1:15" s="22" customFormat="1" ht="12.75" x14ac:dyDescent="0.2">
      <c r="A9" s="64"/>
      <c r="B9" s="106" t="s">
        <v>52</v>
      </c>
      <c r="C9" s="106"/>
      <c r="D9" s="106"/>
      <c r="E9" s="106"/>
      <c r="F9" s="106"/>
      <c r="G9" s="106"/>
      <c r="H9" s="106"/>
      <c r="I9" s="72">
        <v>10.8</v>
      </c>
      <c r="J9" s="72">
        <v>12.9</v>
      </c>
      <c r="K9" s="72">
        <v>13.8</v>
      </c>
      <c r="L9" s="64"/>
      <c r="M9" s="23"/>
      <c r="N9" s="23" t="s">
        <v>52</v>
      </c>
      <c r="O9" s="29"/>
    </row>
    <row r="10" spans="1:15" s="22" customFormat="1" ht="12.75" x14ac:dyDescent="0.2">
      <c r="A10" s="64"/>
      <c r="B10" s="106" t="s">
        <v>53</v>
      </c>
      <c r="C10" s="106"/>
      <c r="D10" s="106"/>
      <c r="E10" s="106"/>
      <c r="F10" s="106"/>
      <c r="G10" s="106"/>
      <c r="H10" s="106"/>
      <c r="I10" s="72">
        <v>86.9</v>
      </c>
      <c r="J10" s="72">
        <v>84.2</v>
      </c>
      <c r="K10" s="72">
        <v>83.4</v>
      </c>
      <c r="L10" s="64"/>
      <c r="M10" s="23"/>
      <c r="N10" s="23" t="s">
        <v>53</v>
      </c>
      <c r="O10" s="29"/>
    </row>
    <row r="11" spans="1:15" s="22" customFormat="1" ht="12.75" x14ac:dyDescent="0.2">
      <c r="A11" s="64"/>
      <c r="B11" s="106" t="s">
        <v>269</v>
      </c>
      <c r="C11" s="106"/>
      <c r="D11" s="106"/>
      <c r="E11" s="106"/>
      <c r="F11" s="106"/>
      <c r="G11" s="106"/>
      <c r="H11" s="106"/>
      <c r="I11" s="72">
        <v>2.2999999999999998</v>
      </c>
      <c r="J11" s="72">
        <v>2.9</v>
      </c>
      <c r="K11" s="72">
        <v>2.8</v>
      </c>
      <c r="L11" s="64"/>
      <c r="M11" s="23"/>
      <c r="N11" s="23" t="s">
        <v>269</v>
      </c>
      <c r="O11" s="29"/>
    </row>
    <row r="12" spans="1:15" s="22" customFormat="1" ht="12.75" x14ac:dyDescent="0.2">
      <c r="A12" s="64"/>
      <c r="B12" s="81"/>
      <c r="C12" s="81"/>
      <c r="D12" s="81"/>
      <c r="E12" s="81"/>
      <c r="F12" s="81"/>
      <c r="G12" s="81"/>
      <c r="H12" s="81"/>
      <c r="I12" s="71"/>
      <c r="J12" s="71"/>
      <c r="K12" s="71"/>
      <c r="L12" s="64"/>
      <c r="M12" s="23"/>
      <c r="N12" s="23"/>
      <c r="O12" s="29"/>
    </row>
    <row r="13" spans="1:15" s="25" customFormat="1" ht="12.75" x14ac:dyDescent="0.2">
      <c r="A13" s="64"/>
      <c r="B13" s="106" t="s">
        <v>24</v>
      </c>
      <c r="C13" s="106"/>
      <c r="D13" s="106"/>
      <c r="E13" s="106"/>
      <c r="F13" s="106"/>
      <c r="G13" s="106"/>
      <c r="H13" s="106"/>
      <c r="I13" s="70">
        <v>11725</v>
      </c>
      <c r="J13" s="70">
        <v>11552</v>
      </c>
      <c r="K13" s="70">
        <v>11095</v>
      </c>
      <c r="L13" s="64"/>
      <c r="M13" s="26"/>
      <c r="N13" s="26" t="s">
        <v>24</v>
      </c>
      <c r="O13" s="30"/>
    </row>
    <row r="14" spans="1:15" s="25" customFormat="1" ht="12.75" x14ac:dyDescent="0.2">
      <c r="A14" s="64"/>
      <c r="B14" s="64"/>
      <c r="C14" s="64"/>
      <c r="D14" s="64"/>
      <c r="E14" s="64"/>
      <c r="F14" s="64"/>
      <c r="G14" s="64"/>
      <c r="H14" s="64"/>
      <c r="I14" s="64"/>
      <c r="J14" s="64"/>
      <c r="K14" s="64"/>
      <c r="L14" s="64"/>
      <c r="M14" s="26"/>
      <c r="N14" s="26"/>
      <c r="O14" s="30"/>
    </row>
    <row r="15" spans="1:15" s="25" customFormat="1" ht="12.75" x14ac:dyDescent="0.2">
      <c r="A15" s="64"/>
      <c r="B15" s="64"/>
      <c r="C15" s="64"/>
      <c r="D15" s="64"/>
      <c r="E15" s="64"/>
      <c r="F15" s="64"/>
      <c r="G15" s="64"/>
      <c r="H15" s="64"/>
      <c r="I15" s="64"/>
      <c r="J15" s="64"/>
      <c r="K15" s="64"/>
      <c r="L15" s="64"/>
      <c r="M15" s="26"/>
      <c r="N15" s="26"/>
      <c r="O15" s="30"/>
    </row>
    <row r="16" spans="1:15" s="25" customFormat="1" ht="25.5" x14ac:dyDescent="0.2">
      <c r="A16" s="65"/>
      <c r="B16" s="107" t="s">
        <v>387</v>
      </c>
      <c r="C16" s="107"/>
      <c r="D16" s="107"/>
      <c r="E16" s="107"/>
      <c r="F16" s="107"/>
      <c r="G16" s="107"/>
      <c r="H16" s="107"/>
      <c r="I16" s="107"/>
      <c r="J16" s="107"/>
      <c r="K16" s="107"/>
      <c r="L16" s="65"/>
      <c r="M16" s="26" t="s">
        <v>387</v>
      </c>
      <c r="N16" s="26"/>
      <c r="O16" s="30"/>
    </row>
    <row r="17" spans="1:15" s="22" customFormat="1" ht="12.75" x14ac:dyDescent="0.2">
      <c r="A17" s="64"/>
      <c r="B17" s="64"/>
      <c r="C17" s="64"/>
      <c r="D17" s="64"/>
      <c r="E17" s="64"/>
      <c r="F17" s="64"/>
      <c r="G17" s="64"/>
      <c r="H17" s="64"/>
      <c r="I17" s="64"/>
      <c r="J17" s="64"/>
      <c r="K17" s="64"/>
      <c r="L17" s="64"/>
      <c r="M17" s="23"/>
      <c r="N17" s="23"/>
      <c r="O17" s="29"/>
    </row>
    <row r="18" spans="1:15" s="54" customFormat="1" ht="12.75" x14ac:dyDescent="0.2">
      <c r="A18" s="66"/>
      <c r="B18" s="66"/>
      <c r="C18" s="66"/>
      <c r="D18" s="66"/>
      <c r="E18" s="66"/>
      <c r="F18" s="66"/>
      <c r="G18" s="66"/>
      <c r="H18" s="66"/>
      <c r="I18" s="108" t="s">
        <v>403</v>
      </c>
      <c r="J18" s="108"/>
      <c r="K18" s="108"/>
      <c r="L18" s="66"/>
    </row>
    <row r="19" spans="1:15" s="54" customFormat="1" ht="12.75" x14ac:dyDescent="0.2">
      <c r="A19" s="66"/>
      <c r="B19" s="66"/>
      <c r="C19" s="66"/>
      <c r="D19" s="66"/>
      <c r="E19" s="66"/>
      <c r="F19" s="66"/>
      <c r="G19" s="66"/>
      <c r="H19" s="66"/>
      <c r="I19" s="67" t="s">
        <v>289</v>
      </c>
      <c r="J19" s="67" t="s">
        <v>290</v>
      </c>
      <c r="K19" s="67" t="s">
        <v>291</v>
      </c>
      <c r="L19" s="66"/>
    </row>
    <row r="20" spans="1:15" s="22" customFormat="1" ht="12.75" x14ac:dyDescent="0.2">
      <c r="A20" s="64"/>
      <c r="B20" s="106" t="s">
        <v>270</v>
      </c>
      <c r="C20" s="106"/>
      <c r="D20" s="106"/>
      <c r="E20" s="106"/>
      <c r="F20" s="106"/>
      <c r="G20" s="106"/>
      <c r="H20" s="106"/>
      <c r="I20" s="72">
        <v>52.6</v>
      </c>
      <c r="J20" s="72">
        <v>59.2</v>
      </c>
      <c r="K20" s="72">
        <v>57.9</v>
      </c>
      <c r="L20" s="64"/>
      <c r="M20" s="23"/>
      <c r="N20" s="23" t="s">
        <v>270</v>
      </c>
      <c r="O20" s="29"/>
    </row>
    <row r="21" spans="1:15" s="22" customFormat="1" ht="12.75" x14ac:dyDescent="0.2">
      <c r="A21" s="64"/>
      <c r="B21" s="106" t="s">
        <v>271</v>
      </c>
      <c r="C21" s="106"/>
      <c r="D21" s="106"/>
      <c r="E21" s="106"/>
      <c r="F21" s="106"/>
      <c r="G21" s="106"/>
      <c r="H21" s="106"/>
      <c r="I21" s="72">
        <v>17.5</v>
      </c>
      <c r="J21" s="72">
        <v>14.8</v>
      </c>
      <c r="K21" s="72">
        <v>16.899999999999999</v>
      </c>
      <c r="L21" s="64"/>
      <c r="M21" s="23"/>
      <c r="N21" s="23" t="s">
        <v>271</v>
      </c>
      <c r="O21" s="29"/>
    </row>
    <row r="22" spans="1:15" s="22" customFormat="1" ht="12.75" x14ac:dyDescent="0.2">
      <c r="A22" s="64"/>
      <c r="B22" s="106" t="s">
        <v>272</v>
      </c>
      <c r="C22" s="106"/>
      <c r="D22" s="106"/>
      <c r="E22" s="106"/>
      <c r="F22" s="106"/>
      <c r="G22" s="106"/>
      <c r="H22" s="106"/>
      <c r="I22" s="72">
        <v>2.7</v>
      </c>
      <c r="J22" s="72">
        <v>3.2</v>
      </c>
      <c r="K22" s="72">
        <v>2.2999999999999998</v>
      </c>
      <c r="L22" s="64"/>
      <c r="M22" s="23"/>
      <c r="N22" s="23" t="s">
        <v>272</v>
      </c>
      <c r="O22" s="29"/>
    </row>
    <row r="23" spans="1:15" s="22" customFormat="1" ht="12.75" x14ac:dyDescent="0.2">
      <c r="A23" s="64"/>
      <c r="B23" s="106" t="s">
        <v>273</v>
      </c>
      <c r="C23" s="106"/>
      <c r="D23" s="106"/>
      <c r="E23" s="106"/>
      <c r="F23" s="106"/>
      <c r="G23" s="106"/>
      <c r="H23" s="106"/>
      <c r="I23" s="72">
        <v>6.7</v>
      </c>
      <c r="J23" s="72">
        <v>6.5</v>
      </c>
      <c r="K23" s="72">
        <v>4.5</v>
      </c>
      <c r="L23" s="64"/>
      <c r="M23" s="23"/>
      <c r="N23" s="23" t="s">
        <v>273</v>
      </c>
      <c r="O23" s="29"/>
    </row>
    <row r="24" spans="1:15" s="22" customFormat="1" ht="12.75" x14ac:dyDescent="0.2">
      <c r="A24" s="64"/>
      <c r="B24" s="106" t="s">
        <v>274</v>
      </c>
      <c r="C24" s="106"/>
      <c r="D24" s="106"/>
      <c r="E24" s="106"/>
      <c r="F24" s="106"/>
      <c r="G24" s="106"/>
      <c r="H24" s="106"/>
      <c r="I24" s="72">
        <v>2.2000000000000002</v>
      </c>
      <c r="J24" s="72">
        <v>2.7</v>
      </c>
      <c r="K24" s="72">
        <v>1.7</v>
      </c>
      <c r="L24" s="64"/>
      <c r="M24" s="23"/>
      <c r="N24" s="23" t="s">
        <v>274</v>
      </c>
      <c r="O24" s="29"/>
    </row>
    <row r="25" spans="1:15" s="22" customFormat="1" ht="12.75" x14ac:dyDescent="0.2">
      <c r="A25" s="64"/>
      <c r="B25" s="106" t="s">
        <v>275</v>
      </c>
      <c r="C25" s="106"/>
      <c r="D25" s="106"/>
      <c r="E25" s="106"/>
      <c r="F25" s="106"/>
      <c r="G25" s="106"/>
      <c r="H25" s="106"/>
      <c r="I25" s="72">
        <v>20.2</v>
      </c>
      <c r="J25" s="72">
        <v>19.3</v>
      </c>
      <c r="K25" s="72">
        <v>19.3</v>
      </c>
      <c r="L25" s="64"/>
      <c r="M25" s="23"/>
      <c r="N25" s="23" t="s">
        <v>275</v>
      </c>
      <c r="O25" s="29"/>
    </row>
    <row r="26" spans="1:15" s="22" customFormat="1" ht="12.75" x14ac:dyDescent="0.2">
      <c r="A26" s="64"/>
      <c r="B26" s="106" t="s">
        <v>276</v>
      </c>
      <c r="C26" s="106"/>
      <c r="D26" s="106"/>
      <c r="E26" s="106"/>
      <c r="F26" s="106"/>
      <c r="G26" s="106"/>
      <c r="H26" s="106"/>
      <c r="I26" s="72">
        <v>3.3</v>
      </c>
      <c r="J26" s="72">
        <v>3.1</v>
      </c>
      <c r="K26" s="72">
        <v>2.9</v>
      </c>
      <c r="L26" s="64"/>
      <c r="M26" s="23"/>
      <c r="N26" s="23" t="s">
        <v>276</v>
      </c>
      <c r="O26" s="29"/>
    </row>
    <row r="27" spans="1:15" s="22" customFormat="1" ht="12.75" x14ac:dyDescent="0.2">
      <c r="A27" s="64"/>
      <c r="B27" s="106" t="s">
        <v>31</v>
      </c>
      <c r="C27" s="106"/>
      <c r="D27" s="106"/>
      <c r="E27" s="106"/>
      <c r="F27" s="106"/>
      <c r="G27" s="106"/>
      <c r="H27" s="106"/>
      <c r="I27" s="72">
        <v>5.0999999999999996</v>
      </c>
      <c r="J27" s="72">
        <v>4.8</v>
      </c>
      <c r="K27" s="72">
        <v>6.3</v>
      </c>
      <c r="L27" s="64"/>
      <c r="M27" s="23"/>
      <c r="N27" s="23" t="s">
        <v>31</v>
      </c>
      <c r="O27" s="29"/>
    </row>
    <row r="28" spans="1:15" s="22" customFormat="1" ht="12.75" x14ac:dyDescent="0.2">
      <c r="A28" s="64"/>
      <c r="B28" s="81"/>
      <c r="C28" s="81"/>
      <c r="D28" s="81"/>
      <c r="E28" s="81"/>
      <c r="F28" s="81"/>
      <c r="G28" s="81"/>
      <c r="H28" s="81"/>
      <c r="I28" s="71"/>
      <c r="J28" s="71"/>
      <c r="K28" s="71"/>
      <c r="L28" s="64"/>
      <c r="M28" s="23"/>
      <c r="N28" s="23"/>
      <c r="O28" s="29"/>
    </row>
    <row r="29" spans="1:15" s="22" customFormat="1" ht="12.75" x14ac:dyDescent="0.2">
      <c r="A29" s="64"/>
      <c r="B29" s="106" t="s">
        <v>24</v>
      </c>
      <c r="C29" s="106"/>
      <c r="D29" s="106"/>
      <c r="E29" s="106"/>
      <c r="F29" s="106"/>
      <c r="G29" s="106"/>
      <c r="H29" s="106"/>
      <c r="I29" s="70">
        <v>1533</v>
      </c>
      <c r="J29" s="70">
        <v>1826</v>
      </c>
      <c r="K29" s="70">
        <v>1839</v>
      </c>
      <c r="L29" s="64"/>
      <c r="M29" s="23"/>
      <c r="N29" s="23" t="s">
        <v>24</v>
      </c>
      <c r="O29" s="29"/>
    </row>
    <row r="30" spans="1:15" s="22" customFormat="1" ht="12.75" x14ac:dyDescent="0.2">
      <c r="A30" s="64"/>
      <c r="B30" s="64"/>
      <c r="C30" s="64"/>
      <c r="D30" s="64"/>
      <c r="E30" s="64"/>
      <c r="F30" s="64"/>
      <c r="G30" s="64"/>
      <c r="H30" s="64"/>
      <c r="I30" s="64"/>
      <c r="J30" s="64"/>
      <c r="K30" s="64"/>
      <c r="L30" s="64"/>
      <c r="M30" s="23"/>
      <c r="N30" s="23"/>
      <c r="O30" s="29"/>
    </row>
    <row r="31" spans="1:15" s="22" customFormat="1" ht="12.75" x14ac:dyDescent="0.2">
      <c r="A31" s="64"/>
      <c r="B31" s="64"/>
      <c r="C31" s="64"/>
      <c r="D31" s="64"/>
      <c r="E31" s="64"/>
      <c r="F31" s="64"/>
      <c r="G31" s="64"/>
      <c r="H31" s="64"/>
      <c r="I31" s="64"/>
      <c r="J31" s="64"/>
      <c r="K31" s="64"/>
      <c r="L31" s="64"/>
      <c r="M31" s="23"/>
      <c r="N31" s="23"/>
      <c r="O31" s="29"/>
    </row>
    <row r="32" spans="1:15" s="25" customFormat="1" ht="25.5" x14ac:dyDescent="0.2">
      <c r="A32" s="65"/>
      <c r="B32" s="107" t="s">
        <v>388</v>
      </c>
      <c r="C32" s="107"/>
      <c r="D32" s="107"/>
      <c r="E32" s="107"/>
      <c r="F32" s="107"/>
      <c r="G32" s="107"/>
      <c r="H32" s="107"/>
      <c r="I32" s="107"/>
      <c r="J32" s="107"/>
      <c r="K32" s="107"/>
      <c r="L32" s="65"/>
      <c r="M32" s="26" t="s">
        <v>388</v>
      </c>
      <c r="N32" s="26"/>
      <c r="O32" s="30"/>
    </row>
    <row r="33" spans="1:15" s="22" customFormat="1" ht="12.75" x14ac:dyDescent="0.2">
      <c r="A33" s="64"/>
      <c r="B33" s="64"/>
      <c r="C33" s="64"/>
      <c r="D33" s="64"/>
      <c r="E33" s="64"/>
      <c r="F33" s="64"/>
      <c r="G33" s="64"/>
      <c r="H33" s="64"/>
      <c r="I33" s="64"/>
      <c r="J33" s="64"/>
      <c r="K33" s="64"/>
      <c r="L33" s="64"/>
      <c r="M33" s="23"/>
      <c r="N33" s="23"/>
      <c r="O33" s="29"/>
    </row>
    <row r="34" spans="1:15" s="54" customFormat="1" ht="12.75" x14ac:dyDescent="0.2">
      <c r="A34" s="66"/>
      <c r="B34" s="66"/>
      <c r="C34" s="66"/>
      <c r="D34" s="66"/>
      <c r="E34" s="66"/>
      <c r="F34" s="66"/>
      <c r="G34" s="66"/>
      <c r="H34" s="66"/>
      <c r="I34" s="108" t="s">
        <v>403</v>
      </c>
      <c r="J34" s="108"/>
      <c r="K34" s="108"/>
      <c r="L34" s="66"/>
    </row>
    <row r="35" spans="1:15" s="54" customFormat="1" ht="12.75" x14ac:dyDescent="0.2">
      <c r="A35" s="66"/>
      <c r="B35" s="66"/>
      <c r="C35" s="66"/>
      <c r="D35" s="66"/>
      <c r="E35" s="66"/>
      <c r="F35" s="66"/>
      <c r="G35" s="66"/>
      <c r="H35" s="66"/>
      <c r="I35" s="67" t="s">
        <v>289</v>
      </c>
      <c r="J35" s="67" t="s">
        <v>290</v>
      </c>
      <c r="K35" s="67" t="s">
        <v>291</v>
      </c>
      <c r="L35" s="66"/>
    </row>
    <row r="36" spans="1:15" s="22" customFormat="1" ht="12.75" x14ac:dyDescent="0.2">
      <c r="A36" s="64"/>
      <c r="B36" s="106" t="s">
        <v>52</v>
      </c>
      <c r="C36" s="106"/>
      <c r="D36" s="106"/>
      <c r="E36" s="106"/>
      <c r="F36" s="106"/>
      <c r="G36" s="106"/>
      <c r="H36" s="106"/>
      <c r="I36" s="72">
        <v>46.1</v>
      </c>
      <c r="J36" s="72">
        <v>41.7</v>
      </c>
      <c r="K36" s="72">
        <v>47.8</v>
      </c>
      <c r="L36" s="64"/>
      <c r="M36" s="23"/>
      <c r="N36" s="23" t="s">
        <v>52</v>
      </c>
      <c r="O36" s="29"/>
    </row>
    <row r="37" spans="1:15" s="22" customFormat="1" ht="12.75" x14ac:dyDescent="0.2">
      <c r="A37" s="64"/>
      <c r="B37" s="106" t="s">
        <v>53</v>
      </c>
      <c r="C37" s="106"/>
      <c r="D37" s="106"/>
      <c r="E37" s="106"/>
      <c r="F37" s="106"/>
      <c r="G37" s="106"/>
      <c r="H37" s="106"/>
      <c r="I37" s="72">
        <v>53.9</v>
      </c>
      <c r="J37" s="72">
        <v>58.3</v>
      </c>
      <c r="K37" s="72">
        <v>52.2</v>
      </c>
      <c r="L37" s="64"/>
      <c r="M37" s="23"/>
      <c r="N37" s="23" t="s">
        <v>53</v>
      </c>
      <c r="O37" s="29"/>
    </row>
    <row r="38" spans="1:15" s="22" customFormat="1" ht="12.75" x14ac:dyDescent="0.2">
      <c r="A38" s="64"/>
      <c r="B38" s="81"/>
      <c r="C38" s="81"/>
      <c r="D38" s="81"/>
      <c r="E38" s="81"/>
      <c r="F38" s="81"/>
      <c r="G38" s="81"/>
      <c r="H38" s="81"/>
      <c r="I38" s="71"/>
      <c r="J38" s="71"/>
      <c r="K38" s="71"/>
      <c r="L38" s="64"/>
      <c r="M38" s="23"/>
      <c r="N38" s="23"/>
      <c r="O38" s="29"/>
    </row>
    <row r="39" spans="1:15" s="22" customFormat="1" ht="12.75" x14ac:dyDescent="0.2">
      <c r="A39" s="64"/>
      <c r="B39" s="106" t="s">
        <v>24</v>
      </c>
      <c r="C39" s="106"/>
      <c r="D39" s="106"/>
      <c r="E39" s="106"/>
      <c r="F39" s="106"/>
      <c r="G39" s="106"/>
      <c r="H39" s="106"/>
      <c r="I39" s="70">
        <v>1402</v>
      </c>
      <c r="J39" s="70">
        <v>1677</v>
      </c>
      <c r="K39" s="70">
        <v>1678</v>
      </c>
      <c r="L39" s="64"/>
      <c r="M39" s="23"/>
      <c r="N39" s="23" t="s">
        <v>24</v>
      </c>
      <c r="O39" s="29"/>
    </row>
    <row r="40" spans="1:15" s="22" customFormat="1" ht="12.75" x14ac:dyDescent="0.2">
      <c r="A40" s="64"/>
      <c r="B40" s="64"/>
      <c r="C40" s="64"/>
      <c r="D40" s="64"/>
      <c r="E40" s="64"/>
      <c r="F40" s="64"/>
      <c r="G40" s="64"/>
      <c r="H40" s="64"/>
      <c r="I40" s="64"/>
      <c r="J40" s="64"/>
      <c r="K40" s="64"/>
      <c r="L40" s="64"/>
      <c r="M40" s="23"/>
      <c r="N40" s="23"/>
      <c r="O40" s="29"/>
    </row>
    <row r="41" spans="1:15" s="22" customFormat="1" ht="12.75" x14ac:dyDescent="0.2">
      <c r="A41" s="64"/>
      <c r="B41" s="64"/>
      <c r="C41" s="64"/>
      <c r="D41" s="64"/>
      <c r="E41" s="64"/>
      <c r="F41" s="64"/>
      <c r="G41" s="64"/>
      <c r="H41" s="64"/>
      <c r="I41" s="64"/>
      <c r="J41" s="64"/>
      <c r="K41" s="64"/>
      <c r="L41" s="64"/>
      <c r="M41" s="23"/>
      <c r="N41" s="23"/>
      <c r="O41" s="29"/>
    </row>
    <row r="42" spans="1:15" s="25" customFormat="1" ht="25.5" x14ac:dyDescent="0.2">
      <c r="A42" s="65"/>
      <c r="B42" s="107" t="s">
        <v>389</v>
      </c>
      <c r="C42" s="107"/>
      <c r="D42" s="107"/>
      <c r="E42" s="107"/>
      <c r="F42" s="107"/>
      <c r="G42" s="107"/>
      <c r="H42" s="107"/>
      <c r="I42" s="107"/>
      <c r="J42" s="107"/>
      <c r="K42" s="107"/>
      <c r="L42" s="65"/>
      <c r="M42" s="26" t="s">
        <v>389</v>
      </c>
      <c r="N42" s="26"/>
      <c r="O42" s="30"/>
    </row>
    <row r="43" spans="1:15" s="22" customFormat="1" ht="12.75" x14ac:dyDescent="0.2">
      <c r="A43" s="64"/>
      <c r="B43" s="64"/>
      <c r="C43" s="64"/>
      <c r="D43" s="64"/>
      <c r="E43" s="64"/>
      <c r="F43" s="64"/>
      <c r="G43" s="64"/>
      <c r="H43" s="64"/>
      <c r="I43" s="64"/>
      <c r="J43" s="64"/>
      <c r="K43" s="64"/>
      <c r="L43" s="64"/>
      <c r="M43" s="23"/>
      <c r="N43" s="23"/>
      <c r="O43" s="29"/>
    </row>
    <row r="44" spans="1:15" s="54" customFormat="1" ht="12.75" x14ac:dyDescent="0.2">
      <c r="A44" s="66"/>
      <c r="B44" s="66"/>
      <c r="C44" s="66"/>
      <c r="D44" s="66"/>
      <c r="E44" s="66"/>
      <c r="F44" s="66"/>
      <c r="G44" s="66"/>
      <c r="H44" s="66"/>
      <c r="I44" s="108" t="s">
        <v>403</v>
      </c>
      <c r="J44" s="108"/>
      <c r="K44" s="108"/>
      <c r="L44" s="66"/>
    </row>
    <row r="45" spans="1:15" s="54" customFormat="1" ht="12.75" x14ac:dyDescent="0.2">
      <c r="A45" s="66"/>
      <c r="B45" s="66"/>
      <c r="C45" s="66"/>
      <c r="D45" s="66"/>
      <c r="E45" s="66"/>
      <c r="F45" s="66"/>
      <c r="G45" s="66"/>
      <c r="H45" s="66"/>
      <c r="I45" s="67" t="s">
        <v>289</v>
      </c>
      <c r="J45" s="67" t="s">
        <v>290</v>
      </c>
      <c r="K45" s="67" t="s">
        <v>291</v>
      </c>
      <c r="L45" s="66"/>
    </row>
    <row r="46" spans="1:15" s="22" customFormat="1" ht="12.75" x14ac:dyDescent="0.2">
      <c r="A46" s="64"/>
      <c r="B46" s="106" t="s">
        <v>277</v>
      </c>
      <c r="C46" s="106"/>
      <c r="D46" s="106"/>
      <c r="E46" s="106"/>
      <c r="F46" s="106"/>
      <c r="G46" s="106"/>
      <c r="H46" s="106"/>
      <c r="I46" s="72">
        <v>2.1</v>
      </c>
      <c r="J46" s="72">
        <v>2.4</v>
      </c>
      <c r="K46" s="72">
        <v>0.9</v>
      </c>
      <c r="L46" s="64"/>
      <c r="M46" s="23"/>
      <c r="N46" s="23" t="s">
        <v>277</v>
      </c>
      <c r="O46" s="29"/>
    </row>
    <row r="47" spans="1:15" s="22" customFormat="1" ht="12.75" x14ac:dyDescent="0.2">
      <c r="A47" s="64"/>
      <c r="B47" s="106" t="s">
        <v>278</v>
      </c>
      <c r="C47" s="106"/>
      <c r="D47" s="106"/>
      <c r="E47" s="106"/>
      <c r="F47" s="106"/>
      <c r="G47" s="106"/>
      <c r="H47" s="106"/>
      <c r="I47" s="72">
        <v>1.3</v>
      </c>
      <c r="J47" s="72">
        <v>1.2</v>
      </c>
      <c r="K47" s="72">
        <v>1.7</v>
      </c>
      <c r="L47" s="64"/>
      <c r="M47" s="23"/>
      <c r="N47" s="23" t="s">
        <v>278</v>
      </c>
      <c r="O47" s="29"/>
    </row>
    <row r="48" spans="1:15" s="22" customFormat="1" ht="25.5" x14ac:dyDescent="0.2">
      <c r="A48" s="64"/>
      <c r="B48" s="106" t="s">
        <v>279</v>
      </c>
      <c r="C48" s="106"/>
      <c r="D48" s="106"/>
      <c r="E48" s="106"/>
      <c r="F48" s="106"/>
      <c r="G48" s="106"/>
      <c r="H48" s="106"/>
      <c r="I48" s="72">
        <v>72</v>
      </c>
      <c r="J48" s="72">
        <v>61.5</v>
      </c>
      <c r="K48" s="72">
        <v>68.2</v>
      </c>
      <c r="L48" s="64"/>
      <c r="M48" s="23"/>
      <c r="N48" s="23" t="s">
        <v>279</v>
      </c>
      <c r="O48" s="29"/>
    </row>
    <row r="49" spans="1:15" s="22" customFormat="1" ht="12.75" x14ac:dyDescent="0.2">
      <c r="A49" s="64"/>
      <c r="B49" s="106" t="s">
        <v>280</v>
      </c>
      <c r="C49" s="106"/>
      <c r="D49" s="106"/>
      <c r="E49" s="106"/>
      <c r="F49" s="106"/>
      <c r="G49" s="106"/>
      <c r="H49" s="106"/>
      <c r="I49" s="72">
        <v>24.6</v>
      </c>
      <c r="J49" s="72">
        <v>34.9</v>
      </c>
      <c r="K49" s="72">
        <v>29.2</v>
      </c>
      <c r="L49" s="64"/>
      <c r="M49" s="23"/>
      <c r="N49" s="23" t="s">
        <v>280</v>
      </c>
      <c r="O49" s="29"/>
    </row>
    <row r="50" spans="1:15" s="22" customFormat="1" ht="12.75" x14ac:dyDescent="0.2">
      <c r="A50" s="64"/>
      <c r="B50" s="81"/>
      <c r="C50" s="81"/>
      <c r="D50" s="81"/>
      <c r="E50" s="81"/>
      <c r="F50" s="81"/>
      <c r="G50" s="81"/>
      <c r="H50" s="81"/>
      <c r="I50" s="71"/>
      <c r="J50" s="71"/>
      <c r="K50" s="71"/>
      <c r="L50" s="64"/>
      <c r="M50" s="23"/>
      <c r="N50" s="23"/>
      <c r="O50" s="29"/>
    </row>
    <row r="51" spans="1:15" s="22" customFormat="1" ht="12.75" x14ac:dyDescent="0.2">
      <c r="A51" s="64"/>
      <c r="B51" s="106" t="s">
        <v>24</v>
      </c>
      <c r="C51" s="106"/>
      <c r="D51" s="106"/>
      <c r="E51" s="106"/>
      <c r="F51" s="106"/>
      <c r="G51" s="106"/>
      <c r="H51" s="106"/>
      <c r="I51" s="70">
        <v>753</v>
      </c>
      <c r="J51" s="70">
        <v>976</v>
      </c>
      <c r="K51" s="70">
        <v>874</v>
      </c>
      <c r="L51" s="64"/>
      <c r="M51" s="23"/>
      <c r="N51" s="23" t="s">
        <v>24</v>
      </c>
      <c r="O51" s="29"/>
    </row>
    <row r="52" spans="1:15" s="22" customFormat="1" ht="12.75" x14ac:dyDescent="0.2">
      <c r="A52" s="64"/>
      <c r="B52" s="64"/>
      <c r="C52" s="64"/>
      <c r="D52" s="64"/>
      <c r="E52" s="64"/>
      <c r="F52" s="64"/>
      <c r="G52" s="64"/>
      <c r="H52" s="64"/>
      <c r="I52" s="64"/>
      <c r="J52" s="64"/>
      <c r="K52" s="64"/>
      <c r="L52" s="64"/>
      <c r="M52" s="23"/>
      <c r="N52" s="23"/>
      <c r="O52" s="29"/>
    </row>
    <row r="53" spans="1:15" s="22" customFormat="1" ht="12.75" hidden="1" x14ac:dyDescent="0.2">
      <c r="A53" s="64"/>
      <c r="B53" s="64"/>
      <c r="C53" s="64"/>
      <c r="D53" s="64"/>
      <c r="E53" s="64"/>
      <c r="F53" s="64"/>
      <c r="G53" s="64"/>
      <c r="H53" s="64"/>
      <c r="I53" s="64"/>
      <c r="J53" s="64"/>
      <c r="K53" s="64"/>
      <c r="L53" s="64"/>
      <c r="M53" s="23"/>
      <c r="N53" s="23"/>
      <c r="O53" s="29"/>
    </row>
    <row r="54" spans="1:15" s="22" customFormat="1" ht="12.75" hidden="1" x14ac:dyDescent="0.2">
      <c r="A54" s="64"/>
      <c r="B54" s="64"/>
      <c r="C54" s="64"/>
      <c r="D54" s="64"/>
      <c r="E54" s="64"/>
      <c r="F54" s="64"/>
      <c r="G54" s="64"/>
      <c r="H54" s="64"/>
      <c r="I54" s="64"/>
      <c r="J54" s="64"/>
      <c r="K54" s="64"/>
      <c r="L54" s="64"/>
      <c r="M54" s="23"/>
      <c r="N54" s="23"/>
      <c r="O54" s="29"/>
    </row>
    <row r="55" spans="1:15" s="22" customFormat="1" ht="12.75" hidden="1" x14ac:dyDescent="0.2">
      <c r="A55" s="64"/>
      <c r="B55" s="64"/>
      <c r="C55" s="64"/>
      <c r="D55" s="64"/>
      <c r="E55" s="64"/>
      <c r="F55" s="64"/>
      <c r="G55" s="64"/>
      <c r="H55" s="64"/>
      <c r="I55" s="64"/>
      <c r="J55" s="64"/>
      <c r="K55" s="64"/>
      <c r="L55" s="64"/>
      <c r="M55" s="23"/>
      <c r="N55" s="23"/>
      <c r="O55" s="29"/>
    </row>
    <row r="56" spans="1:15" s="22" customFormat="1" ht="12.75" hidden="1" x14ac:dyDescent="0.2">
      <c r="A56" s="64"/>
      <c r="B56" s="64"/>
      <c r="C56" s="64"/>
      <c r="D56" s="64"/>
      <c r="E56" s="64"/>
      <c r="F56" s="64"/>
      <c r="G56" s="64"/>
      <c r="H56" s="64"/>
      <c r="I56" s="64"/>
      <c r="J56" s="64"/>
      <c r="K56" s="64"/>
      <c r="L56" s="64"/>
      <c r="M56" s="23"/>
      <c r="N56" s="23"/>
      <c r="O56" s="29"/>
    </row>
    <row r="57" spans="1:15" s="22" customFormat="1" ht="12.75" hidden="1" x14ac:dyDescent="0.2">
      <c r="A57" s="64"/>
      <c r="B57" s="64"/>
      <c r="C57" s="64"/>
      <c r="D57" s="64"/>
      <c r="E57" s="64"/>
      <c r="F57" s="64"/>
      <c r="G57" s="64"/>
      <c r="H57" s="64"/>
      <c r="I57" s="64"/>
      <c r="J57" s="64"/>
      <c r="K57" s="64"/>
      <c r="L57" s="64"/>
      <c r="M57" s="23"/>
      <c r="N57" s="23"/>
      <c r="O57" s="29"/>
    </row>
    <row r="58" spans="1:15" s="22" customFormat="1" ht="12.75" hidden="1" x14ac:dyDescent="0.2">
      <c r="A58" s="64"/>
      <c r="B58" s="64"/>
      <c r="C58" s="64"/>
      <c r="D58" s="64"/>
      <c r="E58" s="64"/>
      <c r="F58" s="64"/>
      <c r="G58" s="64"/>
      <c r="H58" s="64"/>
      <c r="I58" s="64"/>
      <c r="J58" s="64"/>
      <c r="K58" s="64"/>
      <c r="L58" s="64"/>
      <c r="M58" s="23"/>
      <c r="N58" s="23"/>
      <c r="O58" s="29"/>
    </row>
    <row r="59" spans="1:15" s="22" customFormat="1" ht="12.75" hidden="1" x14ac:dyDescent="0.2">
      <c r="A59" s="64"/>
      <c r="B59" s="64"/>
      <c r="C59" s="64"/>
      <c r="D59" s="64"/>
      <c r="E59" s="64"/>
      <c r="F59" s="64"/>
      <c r="G59" s="64"/>
      <c r="H59" s="64"/>
      <c r="I59" s="64"/>
      <c r="J59" s="64"/>
      <c r="K59" s="64"/>
      <c r="L59" s="64"/>
      <c r="M59" s="23"/>
      <c r="N59" s="23"/>
      <c r="O59" s="29"/>
    </row>
    <row r="60" spans="1:15" s="22" customFormat="1" ht="12.75" hidden="1" x14ac:dyDescent="0.2">
      <c r="A60" s="64"/>
      <c r="B60" s="64"/>
      <c r="C60" s="64"/>
      <c r="D60" s="64"/>
      <c r="E60" s="64"/>
      <c r="F60" s="64"/>
      <c r="G60" s="64"/>
      <c r="H60" s="64"/>
      <c r="I60" s="64"/>
      <c r="J60" s="64"/>
      <c r="K60" s="64"/>
      <c r="L60" s="64"/>
      <c r="M60" s="23"/>
      <c r="N60" s="23"/>
      <c r="O60" s="29"/>
    </row>
    <row r="61" spans="1:15" s="22" customFormat="1" ht="12.75" hidden="1" x14ac:dyDescent="0.2">
      <c r="A61" s="64"/>
      <c r="B61" s="64"/>
      <c r="C61" s="64"/>
      <c r="D61" s="64"/>
      <c r="E61" s="64"/>
      <c r="F61" s="64"/>
      <c r="G61" s="64"/>
      <c r="H61" s="64"/>
      <c r="I61" s="64"/>
      <c r="J61" s="64"/>
      <c r="K61" s="64"/>
      <c r="L61" s="64"/>
      <c r="M61" s="23"/>
      <c r="N61" s="23"/>
      <c r="O61" s="29"/>
    </row>
    <row r="62" spans="1:15" s="22" customFormat="1" ht="12.75" hidden="1" x14ac:dyDescent="0.2">
      <c r="A62" s="64"/>
      <c r="B62" s="64"/>
      <c r="C62" s="64"/>
      <c r="D62" s="64"/>
      <c r="E62" s="64"/>
      <c r="F62" s="64"/>
      <c r="G62" s="64"/>
      <c r="H62" s="64"/>
      <c r="I62" s="64"/>
      <c r="J62" s="64"/>
      <c r="K62" s="64"/>
      <c r="L62" s="64"/>
      <c r="M62" s="23"/>
      <c r="N62" s="23"/>
      <c r="O62" s="29"/>
    </row>
    <row r="63" spans="1:15" s="22" customFormat="1" ht="12.75" hidden="1" x14ac:dyDescent="0.2">
      <c r="A63" s="64"/>
      <c r="B63" s="64"/>
      <c r="C63" s="64"/>
      <c r="D63" s="64"/>
      <c r="E63" s="64"/>
      <c r="F63" s="64"/>
      <c r="G63" s="64"/>
      <c r="H63" s="64"/>
      <c r="I63" s="64"/>
      <c r="J63" s="64"/>
      <c r="K63" s="64"/>
      <c r="L63" s="64"/>
      <c r="M63" s="23"/>
      <c r="N63" s="23"/>
      <c r="O63" s="29"/>
    </row>
    <row r="64" spans="1:15" s="22" customFormat="1" ht="12.75" hidden="1" x14ac:dyDescent="0.2">
      <c r="A64" s="64"/>
      <c r="B64" s="64"/>
      <c r="C64" s="64"/>
      <c r="D64" s="64"/>
      <c r="E64" s="64"/>
      <c r="F64" s="64"/>
      <c r="G64" s="64"/>
      <c r="H64" s="64"/>
      <c r="I64" s="64"/>
      <c r="J64" s="64"/>
      <c r="K64" s="64"/>
      <c r="L64" s="64"/>
      <c r="M64" s="23"/>
      <c r="N64" s="23"/>
      <c r="O64" s="29"/>
    </row>
    <row r="65" spans="1:15" s="22" customFormat="1" ht="12.75" hidden="1" x14ac:dyDescent="0.2">
      <c r="A65" s="64"/>
      <c r="B65" s="64"/>
      <c r="C65" s="64"/>
      <c r="D65" s="64"/>
      <c r="E65" s="64"/>
      <c r="F65" s="64"/>
      <c r="G65" s="64"/>
      <c r="H65" s="64"/>
      <c r="I65" s="64"/>
      <c r="J65" s="64"/>
      <c r="K65" s="64"/>
      <c r="L65" s="64"/>
      <c r="M65" s="23"/>
      <c r="N65" s="23"/>
      <c r="O65" s="29"/>
    </row>
    <row r="66" spans="1:15" s="22" customFormat="1" ht="12.75" hidden="1" x14ac:dyDescent="0.2">
      <c r="A66" s="64"/>
      <c r="B66" s="64"/>
      <c r="C66" s="64"/>
      <c r="D66" s="64"/>
      <c r="E66" s="64"/>
      <c r="F66" s="64"/>
      <c r="G66" s="64"/>
      <c r="H66" s="64"/>
      <c r="I66" s="64"/>
      <c r="J66" s="64"/>
      <c r="K66" s="64"/>
      <c r="L66" s="64"/>
      <c r="M66" s="23"/>
      <c r="N66" s="23"/>
      <c r="O66" s="29"/>
    </row>
    <row r="67" spans="1:15" s="22" customFormat="1" ht="12.75" hidden="1" x14ac:dyDescent="0.2">
      <c r="A67" s="64"/>
      <c r="B67" s="64"/>
      <c r="C67" s="64"/>
      <c r="D67" s="64"/>
      <c r="E67" s="64"/>
      <c r="F67" s="64"/>
      <c r="G67" s="64"/>
      <c r="H67" s="64"/>
      <c r="I67" s="64"/>
      <c r="J67" s="64"/>
      <c r="K67" s="64"/>
      <c r="L67" s="64"/>
      <c r="M67" s="23"/>
      <c r="N67" s="23"/>
      <c r="O67" s="29"/>
    </row>
    <row r="68" spans="1:15" s="22" customFormat="1" ht="12.75" hidden="1" x14ac:dyDescent="0.2">
      <c r="A68" s="64"/>
      <c r="B68" s="64"/>
      <c r="C68" s="64"/>
      <c r="D68" s="64"/>
      <c r="E68" s="64"/>
      <c r="F68" s="64"/>
      <c r="G68" s="64"/>
      <c r="H68" s="64"/>
      <c r="I68" s="64"/>
      <c r="J68" s="64"/>
      <c r="K68" s="64"/>
      <c r="L68" s="64"/>
      <c r="M68" s="23"/>
      <c r="N68" s="23"/>
      <c r="O68" s="29"/>
    </row>
    <row r="69" spans="1:15" s="22" customFormat="1" ht="12.75" hidden="1" x14ac:dyDescent="0.2">
      <c r="A69" s="64"/>
      <c r="B69" s="64"/>
      <c r="C69" s="64"/>
      <c r="D69" s="64"/>
      <c r="E69" s="64"/>
      <c r="F69" s="64"/>
      <c r="G69" s="64"/>
      <c r="H69" s="64"/>
      <c r="I69" s="64"/>
      <c r="J69" s="64"/>
      <c r="K69" s="64"/>
      <c r="L69" s="64"/>
      <c r="M69" s="23"/>
      <c r="N69" s="23"/>
      <c r="O69" s="29"/>
    </row>
    <row r="70" spans="1:15" s="22" customFormat="1" ht="12.75" hidden="1" x14ac:dyDescent="0.2">
      <c r="A70" s="64"/>
      <c r="B70" s="64"/>
      <c r="C70" s="64"/>
      <c r="D70" s="64"/>
      <c r="E70" s="64"/>
      <c r="F70" s="64"/>
      <c r="G70" s="64"/>
      <c r="H70" s="64"/>
      <c r="I70" s="64"/>
      <c r="J70" s="64"/>
      <c r="K70" s="64"/>
      <c r="L70" s="64"/>
      <c r="M70" s="23"/>
      <c r="N70" s="23"/>
      <c r="O70" s="29"/>
    </row>
    <row r="71" spans="1:15" s="22" customFormat="1" ht="12.75" hidden="1" x14ac:dyDescent="0.2">
      <c r="A71" s="64"/>
      <c r="B71" s="64"/>
      <c r="C71" s="64"/>
      <c r="D71" s="64"/>
      <c r="E71" s="64"/>
      <c r="F71" s="64"/>
      <c r="G71" s="64"/>
      <c r="H71" s="64"/>
      <c r="I71" s="64"/>
      <c r="J71" s="64"/>
      <c r="K71" s="64"/>
      <c r="L71" s="64"/>
      <c r="M71" s="23"/>
      <c r="N71" s="23"/>
      <c r="O71" s="29"/>
    </row>
    <row r="72" spans="1:15" s="22" customFormat="1" ht="12.75" hidden="1" x14ac:dyDescent="0.2">
      <c r="A72" s="64"/>
      <c r="B72" s="64"/>
      <c r="C72" s="64"/>
      <c r="D72" s="64"/>
      <c r="E72" s="64"/>
      <c r="F72" s="64"/>
      <c r="G72" s="64"/>
      <c r="H72" s="64"/>
      <c r="I72" s="64"/>
      <c r="J72" s="64"/>
      <c r="K72" s="64"/>
      <c r="L72" s="64"/>
      <c r="M72" s="23"/>
      <c r="N72" s="23"/>
      <c r="O72" s="29"/>
    </row>
    <row r="73" spans="1:15" s="22" customFormat="1" ht="12.75" hidden="1" x14ac:dyDescent="0.2">
      <c r="A73" s="64"/>
      <c r="B73" s="64"/>
      <c r="C73" s="64"/>
      <c r="D73" s="64"/>
      <c r="E73" s="64"/>
      <c r="F73" s="64"/>
      <c r="G73" s="64"/>
      <c r="H73" s="64"/>
      <c r="I73" s="64"/>
      <c r="J73" s="64"/>
      <c r="K73" s="64"/>
      <c r="L73" s="64"/>
      <c r="M73" s="23"/>
      <c r="N73" s="23"/>
      <c r="O73" s="29"/>
    </row>
    <row r="74" spans="1:15" s="22" customFormat="1" ht="12.75" hidden="1" x14ac:dyDescent="0.2">
      <c r="A74" s="64"/>
      <c r="B74" s="64"/>
      <c r="C74" s="64"/>
      <c r="D74" s="64"/>
      <c r="E74" s="64"/>
      <c r="F74" s="64"/>
      <c r="G74" s="64"/>
      <c r="H74" s="64"/>
      <c r="I74" s="64"/>
      <c r="J74" s="64"/>
      <c r="K74" s="64"/>
      <c r="L74" s="64"/>
      <c r="M74" s="23"/>
      <c r="N74" s="23"/>
      <c r="O74" s="29"/>
    </row>
    <row r="75" spans="1:15" s="22" customFormat="1" ht="12.75" hidden="1" x14ac:dyDescent="0.2">
      <c r="A75" s="64"/>
      <c r="B75" s="64"/>
      <c r="C75" s="64"/>
      <c r="D75" s="64"/>
      <c r="E75" s="64"/>
      <c r="F75" s="64"/>
      <c r="G75" s="64"/>
      <c r="H75" s="64"/>
      <c r="I75" s="64"/>
      <c r="J75" s="64"/>
      <c r="K75" s="64"/>
      <c r="L75" s="64"/>
      <c r="M75" s="23"/>
      <c r="N75" s="23"/>
      <c r="O75" s="29"/>
    </row>
    <row r="76" spans="1:15" s="22" customFormat="1" ht="12.75" hidden="1" x14ac:dyDescent="0.2">
      <c r="A76" s="64"/>
      <c r="B76" s="64"/>
      <c r="C76" s="64"/>
      <c r="D76" s="64"/>
      <c r="E76" s="64"/>
      <c r="F76" s="64"/>
      <c r="G76" s="64"/>
      <c r="H76" s="64"/>
      <c r="I76" s="64"/>
      <c r="J76" s="64"/>
      <c r="K76" s="64"/>
      <c r="L76" s="64"/>
      <c r="M76" s="23"/>
      <c r="N76" s="23"/>
      <c r="O76" s="29"/>
    </row>
    <row r="77" spans="1:15" s="22" customFormat="1" ht="12.75" hidden="1" x14ac:dyDescent="0.2">
      <c r="A77" s="64"/>
      <c r="B77" s="64"/>
      <c r="C77" s="64"/>
      <c r="D77" s="64"/>
      <c r="E77" s="64"/>
      <c r="F77" s="64"/>
      <c r="G77" s="64"/>
      <c r="H77" s="64"/>
      <c r="I77" s="64"/>
      <c r="J77" s="64"/>
      <c r="K77" s="64"/>
      <c r="L77" s="64"/>
      <c r="M77" s="23"/>
      <c r="N77" s="23"/>
      <c r="O77" s="29"/>
    </row>
    <row r="78" spans="1:15" s="22" customFormat="1" ht="12.75" hidden="1" x14ac:dyDescent="0.2">
      <c r="A78" s="64"/>
      <c r="B78" s="64"/>
      <c r="C78" s="64"/>
      <c r="D78" s="64"/>
      <c r="E78" s="64"/>
      <c r="F78" s="64"/>
      <c r="G78" s="64"/>
      <c r="H78" s="64"/>
      <c r="I78" s="64"/>
      <c r="J78" s="64"/>
      <c r="K78" s="64"/>
      <c r="L78" s="64"/>
      <c r="M78" s="23"/>
      <c r="N78" s="23"/>
      <c r="O78" s="29"/>
    </row>
    <row r="79" spans="1:15" s="22" customFormat="1" ht="12.75" hidden="1" x14ac:dyDescent="0.2">
      <c r="A79" s="64"/>
      <c r="B79" s="64"/>
      <c r="C79" s="64"/>
      <c r="D79" s="64"/>
      <c r="E79" s="64"/>
      <c r="F79" s="64"/>
      <c r="G79" s="64"/>
      <c r="H79" s="64"/>
      <c r="I79" s="64"/>
      <c r="J79" s="64"/>
      <c r="K79" s="64"/>
      <c r="L79" s="64"/>
      <c r="M79" s="23"/>
      <c r="N79" s="23"/>
      <c r="O79" s="29"/>
    </row>
    <row r="80" spans="1:15" s="22" customFormat="1" ht="12.75" hidden="1" x14ac:dyDescent="0.2">
      <c r="A80" s="64"/>
      <c r="B80" s="64"/>
      <c r="C80" s="64"/>
      <c r="D80" s="64"/>
      <c r="E80" s="64"/>
      <c r="F80" s="64"/>
      <c r="G80" s="64"/>
      <c r="H80" s="64"/>
      <c r="I80" s="64"/>
      <c r="J80" s="64"/>
      <c r="K80" s="64"/>
      <c r="L80" s="64"/>
      <c r="M80" s="23"/>
      <c r="N80" s="23"/>
      <c r="O80" s="29"/>
    </row>
    <row r="81" spans="1:15" s="22" customFormat="1" ht="12.75" hidden="1" x14ac:dyDescent="0.2">
      <c r="A81" s="64"/>
      <c r="B81" s="64"/>
      <c r="C81" s="64"/>
      <c r="D81" s="64"/>
      <c r="E81" s="64"/>
      <c r="F81" s="64"/>
      <c r="G81" s="64"/>
      <c r="H81" s="64"/>
      <c r="I81" s="64"/>
      <c r="J81" s="64"/>
      <c r="K81" s="64"/>
      <c r="L81" s="64"/>
      <c r="M81" s="23"/>
      <c r="N81" s="23"/>
      <c r="O81" s="29"/>
    </row>
    <row r="82" spans="1:15" s="22" customFormat="1" ht="12.75" hidden="1" customHeight="1" x14ac:dyDescent="0.2">
      <c r="A82" s="64"/>
      <c r="B82" s="64"/>
      <c r="C82" s="64"/>
      <c r="D82" s="64"/>
      <c r="E82" s="64"/>
      <c r="F82" s="64"/>
      <c r="G82" s="64"/>
      <c r="H82" s="64"/>
      <c r="I82" s="64"/>
      <c r="J82" s="64"/>
      <c r="K82" s="64"/>
      <c r="L82" s="64"/>
      <c r="M82" s="23"/>
      <c r="N82" s="23"/>
      <c r="O82" s="29"/>
    </row>
    <row r="83" spans="1:15" s="22" customFormat="1" ht="12.75" hidden="1" customHeight="1" x14ac:dyDescent="0.2">
      <c r="A83" s="64"/>
      <c r="B83" s="64"/>
      <c r="C83" s="64"/>
      <c r="D83" s="64"/>
      <c r="E83" s="64"/>
      <c r="F83" s="64"/>
      <c r="G83" s="64"/>
      <c r="H83" s="64"/>
      <c r="I83" s="64"/>
      <c r="J83" s="64"/>
      <c r="K83" s="64"/>
      <c r="L83" s="64"/>
      <c r="M83" s="23"/>
      <c r="N83" s="23"/>
      <c r="O83" s="29"/>
    </row>
    <row r="84" spans="1:15" s="22" customFormat="1" ht="12.75" hidden="1" customHeight="1" x14ac:dyDescent="0.2">
      <c r="A84" s="64"/>
      <c r="B84" s="64"/>
      <c r="C84" s="64"/>
      <c r="D84" s="64"/>
      <c r="E84" s="64"/>
      <c r="F84" s="64"/>
      <c r="G84" s="64"/>
      <c r="H84" s="64"/>
      <c r="I84" s="64"/>
      <c r="J84" s="64"/>
      <c r="K84" s="64"/>
      <c r="L84" s="64"/>
      <c r="M84" s="23"/>
      <c r="N84" s="23"/>
      <c r="O84" s="29"/>
    </row>
    <row r="85" spans="1:15" s="22" customFormat="1" ht="12.75" hidden="1" customHeight="1" x14ac:dyDescent="0.2">
      <c r="A85" s="64"/>
      <c r="B85" s="64"/>
      <c r="C85" s="64"/>
      <c r="D85" s="64"/>
      <c r="E85" s="64"/>
      <c r="F85" s="64"/>
      <c r="G85" s="64"/>
      <c r="H85" s="64"/>
      <c r="I85" s="64"/>
      <c r="J85" s="64"/>
      <c r="K85" s="64"/>
      <c r="L85" s="64"/>
      <c r="M85" s="23"/>
      <c r="N85" s="23"/>
      <c r="O85" s="29"/>
    </row>
    <row r="86" spans="1:15" s="22" customFormat="1" ht="12.75" hidden="1" customHeight="1" x14ac:dyDescent="0.2">
      <c r="A86" s="64"/>
      <c r="B86" s="64"/>
      <c r="C86" s="64"/>
      <c r="D86" s="64"/>
      <c r="E86" s="64"/>
      <c r="F86" s="64"/>
      <c r="G86" s="64"/>
      <c r="H86" s="64"/>
      <c r="I86" s="64"/>
      <c r="J86" s="64"/>
      <c r="K86" s="64"/>
      <c r="L86" s="64"/>
      <c r="M86" s="23"/>
      <c r="N86" s="23"/>
      <c r="O86" s="29"/>
    </row>
    <row r="87" spans="1:15" s="22" customFormat="1" ht="12.75" hidden="1" customHeight="1" x14ac:dyDescent="0.2">
      <c r="A87" s="64"/>
      <c r="B87" s="64"/>
      <c r="C87" s="64"/>
      <c r="D87" s="64"/>
      <c r="E87" s="64"/>
      <c r="F87" s="64"/>
      <c r="G87" s="64"/>
      <c r="H87" s="64"/>
      <c r="I87" s="64"/>
      <c r="J87" s="64"/>
      <c r="K87" s="64"/>
      <c r="L87" s="64"/>
      <c r="M87" s="23"/>
      <c r="N87" s="23"/>
      <c r="O87" s="29"/>
    </row>
    <row r="88" spans="1:15" s="22" customFormat="1" ht="12.75" hidden="1" customHeight="1" x14ac:dyDescent="0.2">
      <c r="A88" s="64"/>
      <c r="B88" s="64"/>
      <c r="C88" s="64"/>
      <c r="D88" s="64"/>
      <c r="E88" s="64"/>
      <c r="F88" s="64"/>
      <c r="G88" s="64"/>
      <c r="H88" s="64"/>
      <c r="I88" s="64"/>
      <c r="J88" s="64"/>
      <c r="K88" s="64"/>
      <c r="L88" s="64"/>
      <c r="M88" s="23"/>
      <c r="N88" s="23"/>
      <c r="O88" s="29"/>
    </row>
    <row r="89" spans="1:15" s="22" customFormat="1" ht="12.75" hidden="1" customHeight="1" x14ac:dyDescent="0.2">
      <c r="A89" s="64"/>
      <c r="B89" s="64"/>
      <c r="C89" s="64"/>
      <c r="D89" s="64"/>
      <c r="E89" s="64"/>
      <c r="F89" s="64"/>
      <c r="G89" s="64"/>
      <c r="H89" s="64"/>
      <c r="I89" s="64"/>
      <c r="J89" s="64"/>
      <c r="K89" s="64"/>
      <c r="L89" s="64"/>
      <c r="M89" s="23"/>
      <c r="N89" s="23"/>
      <c r="O89" s="29"/>
    </row>
    <row r="90" spans="1:15" s="22" customFormat="1" ht="12.75" hidden="1" customHeight="1" x14ac:dyDescent="0.2">
      <c r="A90" s="64"/>
      <c r="B90" s="64"/>
      <c r="C90" s="64"/>
      <c r="D90" s="64"/>
      <c r="E90" s="64"/>
      <c r="F90" s="64"/>
      <c r="G90" s="64"/>
      <c r="H90" s="64"/>
      <c r="I90" s="64"/>
      <c r="J90" s="64"/>
      <c r="K90" s="64"/>
      <c r="L90" s="64"/>
      <c r="M90" s="23"/>
      <c r="N90" s="23"/>
      <c r="O90" s="29"/>
    </row>
    <row r="91" spans="1:15" s="22" customFormat="1" ht="12.75" hidden="1" customHeight="1" x14ac:dyDescent="0.2">
      <c r="A91" s="64"/>
      <c r="B91" s="64"/>
      <c r="C91" s="64"/>
      <c r="D91" s="64"/>
      <c r="E91" s="64"/>
      <c r="F91" s="64"/>
      <c r="G91" s="64"/>
      <c r="H91" s="64"/>
      <c r="I91" s="64"/>
      <c r="J91" s="64"/>
      <c r="K91" s="64"/>
      <c r="L91" s="64"/>
      <c r="M91" s="23"/>
      <c r="N91" s="23"/>
      <c r="O91" s="29"/>
    </row>
    <row r="92" spans="1:15" s="22" customFormat="1" ht="12.75" hidden="1" customHeight="1" x14ac:dyDescent="0.2">
      <c r="A92" s="64"/>
      <c r="B92" s="64"/>
      <c r="C92" s="64"/>
      <c r="D92" s="64"/>
      <c r="E92" s="64"/>
      <c r="F92" s="64"/>
      <c r="G92" s="64"/>
      <c r="H92" s="64"/>
      <c r="I92" s="64"/>
      <c r="J92" s="64"/>
      <c r="K92" s="64"/>
      <c r="L92" s="64"/>
      <c r="M92" s="23"/>
      <c r="N92" s="23"/>
      <c r="O92" s="29"/>
    </row>
    <row r="93" spans="1:15" s="22" customFormat="1" ht="12.75" hidden="1" customHeight="1" x14ac:dyDescent="0.2">
      <c r="A93" s="64"/>
      <c r="B93" s="64"/>
      <c r="C93" s="64"/>
      <c r="D93" s="64"/>
      <c r="E93" s="64"/>
      <c r="F93" s="64"/>
      <c r="G93" s="64"/>
      <c r="H93" s="64"/>
      <c r="I93" s="64"/>
      <c r="J93" s="64"/>
      <c r="K93" s="64"/>
      <c r="L93" s="64"/>
      <c r="M93" s="23"/>
      <c r="N93" s="23"/>
      <c r="O93" s="29"/>
    </row>
    <row r="94" spans="1:15" s="22" customFormat="1" ht="12.75" hidden="1" customHeight="1" x14ac:dyDescent="0.2">
      <c r="A94" s="64"/>
      <c r="B94" s="64"/>
      <c r="C94" s="64"/>
      <c r="D94" s="64"/>
      <c r="E94" s="64"/>
      <c r="F94" s="64"/>
      <c r="G94" s="64"/>
      <c r="H94" s="64"/>
      <c r="I94" s="64"/>
      <c r="J94" s="64"/>
      <c r="K94" s="64"/>
      <c r="L94" s="64"/>
      <c r="M94" s="23"/>
      <c r="N94" s="23"/>
      <c r="O94" s="29"/>
    </row>
    <row r="95" spans="1:15" s="22" customFormat="1" ht="12.75" hidden="1" customHeight="1" x14ac:dyDescent="0.2">
      <c r="A95" s="64"/>
      <c r="B95" s="64"/>
      <c r="C95" s="64"/>
      <c r="D95" s="64"/>
      <c r="E95" s="64"/>
      <c r="F95" s="64"/>
      <c r="G95" s="64"/>
      <c r="H95" s="64"/>
      <c r="I95" s="64"/>
      <c r="J95" s="64"/>
      <c r="K95" s="64"/>
      <c r="L95" s="64"/>
      <c r="M95" s="23"/>
      <c r="N95" s="23"/>
      <c r="O95" s="29"/>
    </row>
    <row r="96" spans="1:15" s="22" customFormat="1" ht="12.75" hidden="1" customHeight="1" x14ac:dyDescent="0.2">
      <c r="A96" s="64"/>
      <c r="B96" s="64"/>
      <c r="C96" s="64"/>
      <c r="D96" s="64"/>
      <c r="E96" s="64"/>
      <c r="F96" s="64"/>
      <c r="G96" s="64"/>
      <c r="H96" s="64"/>
      <c r="I96" s="64"/>
      <c r="J96" s="64"/>
      <c r="K96" s="64"/>
      <c r="L96" s="64"/>
      <c r="M96" s="23"/>
      <c r="N96" s="23"/>
      <c r="O96" s="29"/>
    </row>
    <row r="97" spans="1:15" s="22" customFormat="1" ht="12.75" hidden="1" customHeight="1" x14ac:dyDescent="0.2">
      <c r="A97" s="64"/>
      <c r="B97" s="64"/>
      <c r="C97" s="64"/>
      <c r="D97" s="64"/>
      <c r="E97" s="64"/>
      <c r="F97" s="64"/>
      <c r="G97" s="64"/>
      <c r="H97" s="64"/>
      <c r="I97" s="64"/>
      <c r="J97" s="64"/>
      <c r="K97" s="64"/>
      <c r="L97" s="64"/>
      <c r="M97" s="23"/>
      <c r="N97" s="23"/>
      <c r="O97" s="29"/>
    </row>
    <row r="98" spans="1:15" s="22" customFormat="1" ht="12.75" hidden="1" customHeight="1" x14ac:dyDescent="0.2">
      <c r="A98" s="64"/>
      <c r="B98" s="64"/>
      <c r="C98" s="64"/>
      <c r="D98" s="64"/>
      <c r="E98" s="64"/>
      <c r="F98" s="64"/>
      <c r="G98" s="64"/>
      <c r="H98" s="64"/>
      <c r="I98" s="64"/>
      <c r="J98" s="64"/>
      <c r="K98" s="64"/>
      <c r="L98" s="64"/>
      <c r="M98" s="23"/>
      <c r="N98" s="23"/>
      <c r="O98" s="29"/>
    </row>
    <row r="99" spans="1:15" s="22" customFormat="1" ht="12.75" hidden="1" customHeight="1" x14ac:dyDescent="0.2">
      <c r="A99" s="64"/>
      <c r="B99" s="64"/>
      <c r="C99" s="64"/>
      <c r="D99" s="64"/>
      <c r="E99" s="64"/>
      <c r="F99" s="64"/>
      <c r="G99" s="64"/>
      <c r="H99" s="64"/>
      <c r="I99" s="64"/>
      <c r="J99" s="64"/>
      <c r="K99" s="64"/>
      <c r="L99" s="64"/>
      <c r="M99" s="23"/>
      <c r="N99" s="23"/>
      <c r="O99" s="29"/>
    </row>
    <row r="100" spans="1:15" s="22" customFormat="1" ht="12.75" hidden="1" customHeight="1" x14ac:dyDescent="0.2">
      <c r="A100" s="64"/>
      <c r="B100" s="64"/>
      <c r="C100" s="64"/>
      <c r="D100" s="64"/>
      <c r="E100" s="64"/>
      <c r="F100" s="64"/>
      <c r="G100" s="64"/>
      <c r="H100" s="64"/>
      <c r="I100" s="64"/>
      <c r="J100" s="64"/>
      <c r="K100" s="64"/>
      <c r="L100" s="64"/>
      <c r="M100" s="23"/>
      <c r="N100" s="23"/>
      <c r="O100" s="29"/>
    </row>
    <row r="101" spans="1:15" s="22" customFormat="1" ht="12.75" hidden="1" customHeight="1" x14ac:dyDescent="0.2">
      <c r="A101" s="64"/>
      <c r="B101" s="64"/>
      <c r="C101" s="64"/>
      <c r="D101" s="64"/>
      <c r="E101" s="64"/>
      <c r="F101" s="64"/>
      <c r="G101" s="64"/>
      <c r="H101" s="64"/>
      <c r="I101" s="64"/>
      <c r="J101" s="64"/>
      <c r="K101" s="64"/>
      <c r="L101" s="64"/>
      <c r="M101" s="23"/>
      <c r="N101" s="23"/>
      <c r="O101" s="29"/>
    </row>
    <row r="102" spans="1:15" s="22" customFormat="1" ht="12.75" hidden="1" customHeight="1" x14ac:dyDescent="0.2">
      <c r="A102" s="64"/>
      <c r="B102" s="64"/>
      <c r="C102" s="64"/>
      <c r="D102" s="64"/>
      <c r="E102" s="64"/>
      <c r="F102" s="64"/>
      <c r="G102" s="64"/>
      <c r="H102" s="64"/>
      <c r="I102" s="64"/>
      <c r="J102" s="64"/>
      <c r="K102" s="64"/>
      <c r="L102" s="64"/>
      <c r="M102" s="23"/>
      <c r="N102" s="23"/>
      <c r="O102" s="29"/>
    </row>
    <row r="103" spans="1:15" s="22" customFormat="1" ht="12.75" hidden="1" customHeight="1" x14ac:dyDescent="0.2">
      <c r="A103" s="64"/>
      <c r="B103" s="64"/>
      <c r="C103" s="64"/>
      <c r="D103" s="64"/>
      <c r="E103" s="64"/>
      <c r="F103" s="64"/>
      <c r="G103" s="64"/>
      <c r="H103" s="64"/>
      <c r="I103" s="64"/>
      <c r="J103" s="64"/>
      <c r="K103" s="64"/>
      <c r="L103" s="64"/>
      <c r="M103" s="23"/>
      <c r="N103" s="23"/>
      <c r="O103" s="29"/>
    </row>
    <row r="104" spans="1:15" s="22" customFormat="1" ht="12.75" hidden="1" customHeight="1" x14ac:dyDescent="0.2">
      <c r="A104" s="64"/>
      <c r="B104" s="64"/>
      <c r="C104" s="64"/>
      <c r="D104" s="64"/>
      <c r="E104" s="64"/>
      <c r="F104" s="64"/>
      <c r="G104" s="64"/>
      <c r="H104" s="64"/>
      <c r="I104" s="64"/>
      <c r="J104" s="64"/>
      <c r="K104" s="64"/>
      <c r="L104" s="64"/>
      <c r="M104" s="23"/>
      <c r="N104" s="23"/>
      <c r="O104" s="29"/>
    </row>
    <row r="105" spans="1:15" s="22" customFormat="1" ht="12.75" hidden="1" x14ac:dyDescent="0.2">
      <c r="A105" s="64"/>
      <c r="B105" s="64"/>
      <c r="C105" s="64"/>
      <c r="D105" s="64"/>
      <c r="E105" s="64"/>
      <c r="F105" s="64"/>
      <c r="G105" s="64"/>
      <c r="H105" s="64"/>
      <c r="I105" s="64"/>
      <c r="J105" s="64"/>
      <c r="K105" s="64"/>
      <c r="L105" s="64"/>
      <c r="M105" s="23"/>
      <c r="N105" s="23"/>
      <c r="O105" s="29"/>
    </row>
    <row r="106" spans="1:15" s="22" customFormat="1" ht="12.75" hidden="1" x14ac:dyDescent="0.2">
      <c r="A106" s="64"/>
      <c r="B106" s="64"/>
      <c r="C106" s="64"/>
      <c r="D106" s="64"/>
      <c r="E106" s="64"/>
      <c r="F106" s="64"/>
      <c r="G106" s="64"/>
      <c r="H106" s="64"/>
      <c r="I106" s="64"/>
      <c r="J106" s="64"/>
      <c r="K106" s="64"/>
      <c r="L106" s="64"/>
      <c r="M106" s="23"/>
      <c r="N106" s="23"/>
      <c r="O106" s="29"/>
    </row>
    <row r="107" spans="1:15" s="22" customFormat="1" ht="12.75" hidden="1" x14ac:dyDescent="0.2">
      <c r="A107" s="64"/>
      <c r="B107" s="64"/>
      <c r="C107" s="64"/>
      <c r="D107" s="64"/>
      <c r="E107" s="64"/>
      <c r="F107" s="64"/>
      <c r="G107" s="64"/>
      <c r="H107" s="64"/>
      <c r="I107" s="64"/>
      <c r="J107" s="64"/>
      <c r="K107" s="64"/>
      <c r="L107" s="64"/>
      <c r="M107" s="23"/>
      <c r="N107" s="23"/>
      <c r="O107" s="29"/>
    </row>
    <row r="108" spans="1:15" s="22" customFormat="1" ht="12.75" hidden="1" x14ac:dyDescent="0.2">
      <c r="A108" s="64"/>
      <c r="B108" s="64"/>
      <c r="C108" s="64"/>
      <c r="D108" s="64"/>
      <c r="E108" s="64"/>
      <c r="F108" s="64"/>
      <c r="G108" s="64"/>
      <c r="H108" s="64"/>
      <c r="I108" s="64"/>
      <c r="J108" s="64"/>
      <c r="K108" s="64"/>
      <c r="L108" s="64"/>
      <c r="M108" s="23"/>
      <c r="N108" s="23"/>
      <c r="O108" s="29"/>
    </row>
    <row r="109" spans="1:15" s="22" customFormat="1" ht="12.75" hidden="1" x14ac:dyDescent="0.2">
      <c r="A109" s="64"/>
      <c r="B109" s="64"/>
      <c r="C109" s="64"/>
      <c r="D109" s="64"/>
      <c r="E109" s="64"/>
      <c r="F109" s="64"/>
      <c r="G109" s="64"/>
      <c r="H109" s="64"/>
      <c r="I109" s="64"/>
      <c r="J109" s="64"/>
      <c r="K109" s="64"/>
      <c r="L109" s="64"/>
      <c r="M109" s="23"/>
      <c r="N109" s="23"/>
      <c r="O109" s="29"/>
    </row>
    <row r="110" spans="1:15" ht="12.75" hidden="1" x14ac:dyDescent="0.2">
      <c r="A110" s="64"/>
      <c r="B110" s="64"/>
      <c r="C110" s="64"/>
      <c r="D110" s="64"/>
      <c r="E110" s="64"/>
      <c r="F110" s="64"/>
      <c r="G110" s="64"/>
      <c r="H110" s="64"/>
      <c r="I110" s="64"/>
      <c r="J110" s="64"/>
      <c r="K110" s="64"/>
      <c r="L110" s="64"/>
    </row>
    <row r="111" spans="1:15" ht="12.75" hidden="1" x14ac:dyDescent="0.2">
      <c r="A111" s="64"/>
      <c r="B111" s="64"/>
      <c r="C111" s="64"/>
      <c r="D111" s="64"/>
      <c r="E111" s="64"/>
      <c r="F111" s="64"/>
      <c r="G111" s="64"/>
      <c r="H111" s="64"/>
      <c r="I111" s="64"/>
      <c r="J111" s="64"/>
      <c r="K111" s="64"/>
      <c r="L111" s="64"/>
    </row>
    <row r="112" spans="1:15" ht="12.75" hidden="1" x14ac:dyDescent="0.2">
      <c r="A112" s="64"/>
      <c r="B112" s="64"/>
      <c r="C112" s="64"/>
      <c r="D112" s="64"/>
      <c r="E112" s="64"/>
      <c r="F112" s="64"/>
      <c r="G112" s="64"/>
      <c r="H112" s="64"/>
      <c r="I112" s="64"/>
      <c r="J112" s="64"/>
      <c r="K112" s="64"/>
      <c r="L112" s="64"/>
    </row>
    <row r="113" spans="1:12" ht="12.75" hidden="1" x14ac:dyDescent="0.2">
      <c r="A113" s="64"/>
      <c r="B113" s="64"/>
      <c r="C113" s="64"/>
      <c r="D113" s="64"/>
      <c r="E113" s="64"/>
      <c r="F113" s="64"/>
      <c r="G113" s="64"/>
      <c r="H113" s="64"/>
      <c r="I113" s="64"/>
      <c r="J113" s="64"/>
      <c r="K113" s="64"/>
      <c r="L113" s="64"/>
    </row>
    <row r="114" spans="1:12" ht="12.75" hidden="1" x14ac:dyDescent="0.2">
      <c r="A114" s="64"/>
      <c r="B114" s="64"/>
      <c r="C114" s="64"/>
      <c r="D114" s="64"/>
      <c r="E114" s="64"/>
      <c r="F114" s="64"/>
      <c r="G114" s="64"/>
      <c r="H114" s="64"/>
      <c r="I114" s="64"/>
      <c r="J114" s="64"/>
      <c r="K114" s="64"/>
      <c r="L114" s="64"/>
    </row>
    <row r="115" spans="1:12" ht="12.75" hidden="1" x14ac:dyDescent="0.2">
      <c r="A115" s="64"/>
      <c r="B115" s="64"/>
      <c r="C115" s="64"/>
      <c r="D115" s="64"/>
      <c r="E115" s="64"/>
      <c r="F115" s="64"/>
      <c r="G115" s="64"/>
      <c r="H115" s="64"/>
      <c r="I115" s="64"/>
      <c r="J115" s="64"/>
      <c r="K115" s="64"/>
      <c r="L115" s="64"/>
    </row>
    <row r="116" spans="1:12" ht="12.75" hidden="1" x14ac:dyDescent="0.2">
      <c r="A116" s="64"/>
      <c r="B116" s="64"/>
      <c r="C116" s="64"/>
      <c r="D116" s="64"/>
      <c r="E116" s="64"/>
      <c r="F116" s="64"/>
      <c r="G116" s="64"/>
      <c r="H116" s="64"/>
      <c r="I116" s="64"/>
      <c r="J116" s="64"/>
      <c r="K116" s="64"/>
      <c r="L116" s="64"/>
    </row>
    <row r="117" spans="1:12" ht="12.75" hidden="1" x14ac:dyDescent="0.2">
      <c r="A117" s="64"/>
      <c r="B117" s="64"/>
      <c r="C117" s="64"/>
      <c r="D117" s="64"/>
      <c r="E117" s="64"/>
      <c r="F117" s="64"/>
      <c r="G117" s="64"/>
      <c r="H117" s="64"/>
      <c r="I117" s="64"/>
      <c r="J117" s="64"/>
      <c r="K117" s="64"/>
      <c r="L117" s="64"/>
    </row>
    <row r="118" spans="1:12" ht="12.75" hidden="1" x14ac:dyDescent="0.2">
      <c r="A118" s="64"/>
      <c r="B118" s="64"/>
      <c r="C118" s="64"/>
      <c r="D118" s="64"/>
      <c r="E118" s="64"/>
      <c r="F118" s="64"/>
      <c r="G118" s="64"/>
      <c r="H118" s="64"/>
      <c r="I118" s="64"/>
      <c r="J118" s="64"/>
      <c r="K118" s="64"/>
      <c r="L118" s="64"/>
    </row>
    <row r="119" spans="1:12" ht="12.75" hidden="1" x14ac:dyDescent="0.2">
      <c r="A119" s="64"/>
      <c r="B119" s="64"/>
      <c r="C119" s="64"/>
      <c r="D119" s="64"/>
      <c r="E119" s="64"/>
      <c r="F119" s="64"/>
      <c r="G119" s="64"/>
      <c r="H119" s="64"/>
      <c r="I119" s="64"/>
      <c r="J119" s="64"/>
      <c r="K119" s="64"/>
      <c r="L119" s="64"/>
    </row>
    <row r="120" spans="1:12" ht="12.75" hidden="1" x14ac:dyDescent="0.2">
      <c r="A120" s="64"/>
      <c r="B120" s="64"/>
      <c r="C120" s="64"/>
      <c r="D120" s="64"/>
      <c r="E120" s="64"/>
      <c r="F120" s="64"/>
      <c r="G120" s="64"/>
      <c r="H120" s="64"/>
      <c r="I120" s="64"/>
      <c r="J120" s="64"/>
      <c r="K120" s="64"/>
      <c r="L120" s="64"/>
    </row>
    <row r="121" spans="1:12" ht="12.75" hidden="1" x14ac:dyDescent="0.2">
      <c r="A121" s="64"/>
      <c r="B121" s="64"/>
      <c r="C121" s="64"/>
      <c r="D121" s="64"/>
      <c r="E121" s="64"/>
      <c r="F121" s="64"/>
      <c r="G121" s="64"/>
      <c r="H121" s="64"/>
      <c r="I121" s="64"/>
      <c r="J121" s="64"/>
      <c r="K121" s="64"/>
      <c r="L121" s="64"/>
    </row>
    <row r="122" spans="1:12" ht="12.75" hidden="1" x14ac:dyDescent="0.2">
      <c r="A122" s="64"/>
      <c r="B122" s="64"/>
      <c r="C122" s="64"/>
      <c r="D122" s="64"/>
      <c r="E122" s="64"/>
      <c r="F122" s="64"/>
      <c r="G122" s="64"/>
      <c r="H122" s="64"/>
      <c r="I122" s="64"/>
      <c r="J122" s="64"/>
      <c r="K122" s="64"/>
      <c r="L122" s="64"/>
    </row>
    <row r="123" spans="1:12" ht="12.75" hidden="1" x14ac:dyDescent="0.2">
      <c r="A123" s="64"/>
      <c r="B123" s="64"/>
      <c r="C123" s="64"/>
      <c r="D123" s="64"/>
      <c r="E123" s="64"/>
      <c r="F123" s="64"/>
      <c r="G123" s="64"/>
      <c r="H123" s="64"/>
      <c r="I123" s="64"/>
      <c r="J123" s="64"/>
      <c r="K123" s="64"/>
      <c r="L123" s="64"/>
    </row>
    <row r="124" spans="1:12" ht="12.75" hidden="1" x14ac:dyDescent="0.2">
      <c r="A124" s="64"/>
      <c r="B124" s="64"/>
      <c r="C124" s="64"/>
      <c r="D124" s="64"/>
      <c r="E124" s="64"/>
      <c r="F124" s="64"/>
      <c r="G124" s="64"/>
      <c r="H124" s="64"/>
      <c r="I124" s="64"/>
      <c r="J124" s="64"/>
      <c r="K124" s="64"/>
      <c r="L124" s="64"/>
    </row>
    <row r="125" spans="1:12" ht="12.75" hidden="1" x14ac:dyDescent="0.2">
      <c r="A125" s="64"/>
      <c r="B125" s="64"/>
      <c r="C125" s="64"/>
      <c r="D125" s="64"/>
      <c r="E125" s="64"/>
      <c r="F125" s="64"/>
      <c r="G125" s="64"/>
      <c r="H125" s="64"/>
      <c r="I125" s="64"/>
      <c r="J125" s="64"/>
      <c r="K125" s="64"/>
      <c r="L125" s="64"/>
    </row>
    <row r="126" spans="1:12" ht="12.75" hidden="1" x14ac:dyDescent="0.2">
      <c r="A126" s="64"/>
      <c r="B126" s="64"/>
      <c r="C126" s="64"/>
      <c r="D126" s="64"/>
      <c r="E126" s="64"/>
      <c r="F126" s="64"/>
      <c r="G126" s="64"/>
      <c r="H126" s="64"/>
      <c r="I126" s="64"/>
      <c r="J126" s="64"/>
      <c r="K126" s="64"/>
      <c r="L126" s="64"/>
    </row>
    <row r="127" spans="1:12" ht="12.75" hidden="1" x14ac:dyDescent="0.2">
      <c r="A127" s="64"/>
      <c r="B127" s="64"/>
      <c r="C127" s="64"/>
      <c r="D127" s="64"/>
      <c r="E127" s="64"/>
      <c r="F127" s="64"/>
      <c r="G127" s="64"/>
      <c r="H127" s="64"/>
      <c r="I127" s="64"/>
      <c r="J127" s="64"/>
      <c r="K127" s="64"/>
      <c r="L127" s="64"/>
    </row>
    <row r="128" spans="1:12" ht="12.75" hidden="1" x14ac:dyDescent="0.2">
      <c r="A128" s="64"/>
      <c r="B128" s="64"/>
      <c r="C128" s="64"/>
      <c r="D128" s="64"/>
      <c r="E128" s="64"/>
      <c r="F128" s="64"/>
      <c r="G128" s="64"/>
      <c r="H128" s="64"/>
      <c r="I128" s="64"/>
      <c r="J128" s="64"/>
      <c r="K128" s="64"/>
      <c r="L128" s="64"/>
    </row>
    <row r="129" spans="1:12" ht="12.75" hidden="1" x14ac:dyDescent="0.2">
      <c r="A129" s="64"/>
      <c r="B129" s="64"/>
      <c r="C129" s="64"/>
      <c r="D129" s="64"/>
      <c r="E129" s="64"/>
      <c r="F129" s="64"/>
      <c r="G129" s="64"/>
      <c r="H129" s="64"/>
      <c r="I129" s="64"/>
      <c r="J129" s="64"/>
      <c r="K129" s="64"/>
      <c r="L129" s="64"/>
    </row>
    <row r="130" spans="1:12" ht="12.75" hidden="1" x14ac:dyDescent="0.2">
      <c r="A130" s="64"/>
      <c r="B130" s="64"/>
      <c r="C130" s="64"/>
      <c r="D130" s="64"/>
      <c r="E130" s="64"/>
      <c r="F130" s="64"/>
      <c r="G130" s="64"/>
      <c r="H130" s="64"/>
      <c r="I130" s="64"/>
      <c r="J130" s="64"/>
      <c r="K130" s="64"/>
      <c r="L130" s="64"/>
    </row>
    <row r="131" spans="1:12" ht="12.75" hidden="1" x14ac:dyDescent="0.2">
      <c r="A131" s="64"/>
      <c r="B131" s="64"/>
      <c r="C131" s="64"/>
      <c r="D131" s="64"/>
      <c r="E131" s="64"/>
      <c r="F131" s="64"/>
      <c r="G131" s="64"/>
      <c r="H131" s="64"/>
      <c r="I131" s="64"/>
      <c r="J131" s="64"/>
      <c r="K131" s="64"/>
      <c r="L131" s="64"/>
    </row>
    <row r="132" spans="1:12" ht="12.75" hidden="1" x14ac:dyDescent="0.2">
      <c r="A132" s="64"/>
      <c r="B132" s="64"/>
      <c r="C132" s="64"/>
      <c r="D132" s="64"/>
      <c r="E132" s="64"/>
      <c r="F132" s="64"/>
      <c r="G132" s="64"/>
      <c r="H132" s="64"/>
      <c r="I132" s="64"/>
      <c r="J132" s="64"/>
      <c r="K132" s="64"/>
      <c r="L132" s="64"/>
    </row>
    <row r="133" spans="1:12" ht="12.75" hidden="1" x14ac:dyDescent="0.2">
      <c r="A133" s="64"/>
      <c r="B133" s="64"/>
      <c r="C133" s="64"/>
      <c r="D133" s="64"/>
      <c r="E133" s="64"/>
      <c r="F133" s="64"/>
      <c r="G133" s="64"/>
      <c r="H133" s="64"/>
      <c r="I133" s="64"/>
      <c r="J133" s="64"/>
      <c r="K133" s="64"/>
      <c r="L133" s="64"/>
    </row>
    <row r="134" spans="1:12" ht="12.75" hidden="1" x14ac:dyDescent="0.2">
      <c r="A134" s="64"/>
      <c r="B134" s="64"/>
      <c r="C134" s="64"/>
      <c r="D134" s="64"/>
      <c r="E134" s="64"/>
      <c r="F134" s="64"/>
      <c r="G134" s="64"/>
      <c r="H134" s="64"/>
      <c r="I134" s="64"/>
      <c r="J134" s="64"/>
      <c r="K134" s="64"/>
      <c r="L134" s="64"/>
    </row>
    <row r="135" spans="1:12" ht="12.75" hidden="1" x14ac:dyDescent="0.2">
      <c r="A135" s="64"/>
      <c r="B135" s="64"/>
      <c r="C135" s="64"/>
      <c r="D135" s="64"/>
      <c r="E135" s="64"/>
      <c r="F135" s="64"/>
      <c r="G135" s="64"/>
      <c r="H135" s="64"/>
      <c r="I135" s="64"/>
      <c r="J135" s="64"/>
      <c r="K135" s="64"/>
      <c r="L135" s="64"/>
    </row>
    <row r="136" spans="1:12" ht="12.75" hidden="1" x14ac:dyDescent="0.2">
      <c r="A136" s="64"/>
      <c r="B136" s="64"/>
      <c r="C136" s="64"/>
      <c r="D136" s="64"/>
      <c r="E136" s="64"/>
      <c r="F136" s="64"/>
      <c r="G136" s="64"/>
      <c r="H136" s="64"/>
      <c r="I136" s="64"/>
      <c r="J136" s="64"/>
      <c r="K136" s="64"/>
      <c r="L136" s="64"/>
    </row>
    <row r="137" spans="1:12" ht="12.75" hidden="1" x14ac:dyDescent="0.2">
      <c r="A137" s="64"/>
      <c r="B137" s="64"/>
      <c r="C137" s="64"/>
      <c r="D137" s="64"/>
      <c r="E137" s="64"/>
      <c r="F137" s="64"/>
      <c r="G137" s="64"/>
      <c r="H137" s="64"/>
      <c r="I137" s="64"/>
      <c r="J137" s="64"/>
      <c r="K137" s="64"/>
      <c r="L137" s="64"/>
    </row>
    <row r="138" spans="1:12" ht="12.75" hidden="1" x14ac:dyDescent="0.2">
      <c r="A138" s="64"/>
      <c r="B138" s="64"/>
      <c r="C138" s="64"/>
      <c r="D138" s="64"/>
      <c r="E138" s="64"/>
      <c r="F138" s="64"/>
      <c r="G138" s="64"/>
      <c r="H138" s="64"/>
      <c r="I138" s="64"/>
      <c r="J138" s="64"/>
      <c r="K138" s="64"/>
      <c r="L138" s="64"/>
    </row>
    <row r="139" spans="1:12" ht="12.75" hidden="1" x14ac:dyDescent="0.2">
      <c r="A139" s="64"/>
      <c r="B139" s="64"/>
      <c r="C139" s="64"/>
      <c r="D139" s="64"/>
      <c r="E139" s="64"/>
      <c r="F139" s="64"/>
      <c r="G139" s="64"/>
      <c r="H139" s="64"/>
      <c r="I139" s="64"/>
      <c r="J139" s="64"/>
      <c r="K139" s="64"/>
      <c r="L139" s="64"/>
    </row>
    <row r="140" spans="1:12" ht="12.75" hidden="1" x14ac:dyDescent="0.2">
      <c r="A140" s="64"/>
      <c r="B140" s="64"/>
      <c r="C140" s="64"/>
      <c r="D140" s="64"/>
      <c r="E140" s="64"/>
      <c r="F140" s="64"/>
      <c r="G140" s="64"/>
      <c r="H140" s="64"/>
      <c r="I140" s="64"/>
      <c r="J140" s="64"/>
      <c r="K140" s="64"/>
      <c r="L140" s="64"/>
    </row>
    <row r="141" spans="1:12" ht="12.75" hidden="1" x14ac:dyDescent="0.2">
      <c r="A141" s="64"/>
      <c r="B141" s="64"/>
      <c r="C141" s="64"/>
      <c r="D141" s="64"/>
      <c r="E141" s="64"/>
      <c r="F141" s="64"/>
      <c r="G141" s="64"/>
      <c r="H141" s="64"/>
      <c r="I141" s="64"/>
      <c r="J141" s="64"/>
      <c r="K141" s="64"/>
      <c r="L141" s="64"/>
    </row>
    <row r="142" spans="1:12" ht="12.75" hidden="1" x14ac:dyDescent="0.2">
      <c r="A142" s="64"/>
      <c r="B142" s="64"/>
      <c r="C142" s="64"/>
      <c r="D142" s="64"/>
      <c r="E142" s="64"/>
      <c r="F142" s="64"/>
      <c r="G142" s="64"/>
      <c r="H142" s="64"/>
      <c r="I142" s="64"/>
      <c r="J142" s="64"/>
      <c r="K142" s="64"/>
      <c r="L142" s="64"/>
    </row>
    <row r="143" spans="1:12" ht="12.75" hidden="1" x14ac:dyDescent="0.2">
      <c r="A143" s="64"/>
      <c r="B143" s="64"/>
      <c r="C143" s="64"/>
      <c r="D143" s="64"/>
      <c r="E143" s="64"/>
      <c r="F143" s="64"/>
      <c r="G143" s="64"/>
      <c r="H143" s="64"/>
      <c r="I143" s="64"/>
      <c r="J143" s="64"/>
      <c r="K143" s="64"/>
      <c r="L143" s="64"/>
    </row>
    <row r="144" spans="1:12" ht="12.75" hidden="1" x14ac:dyDescent="0.2">
      <c r="A144" s="64"/>
      <c r="B144" s="64"/>
      <c r="C144" s="64"/>
      <c r="D144" s="64"/>
      <c r="E144" s="64"/>
      <c r="F144" s="64"/>
      <c r="G144" s="64"/>
      <c r="H144" s="64"/>
      <c r="I144" s="64"/>
      <c r="J144" s="64"/>
      <c r="K144" s="64"/>
      <c r="L144" s="64"/>
    </row>
    <row r="145" spans="1:12" ht="12.75" hidden="1" x14ac:dyDescent="0.2">
      <c r="A145" s="64"/>
      <c r="B145" s="64"/>
      <c r="C145" s="64"/>
      <c r="D145" s="64"/>
      <c r="E145" s="64"/>
      <c r="F145" s="64"/>
      <c r="G145" s="64"/>
      <c r="H145" s="64"/>
      <c r="I145" s="64"/>
      <c r="J145" s="64"/>
      <c r="K145" s="64"/>
      <c r="L145" s="64"/>
    </row>
    <row r="146" spans="1:12" ht="12.75" hidden="1" x14ac:dyDescent="0.2">
      <c r="A146" s="64"/>
      <c r="B146" s="64"/>
      <c r="C146" s="64"/>
      <c r="D146" s="64"/>
      <c r="E146" s="64"/>
      <c r="F146" s="64"/>
      <c r="G146" s="64"/>
      <c r="H146" s="64"/>
      <c r="I146" s="64"/>
      <c r="J146" s="64"/>
      <c r="K146" s="64"/>
      <c r="L146" s="64"/>
    </row>
    <row r="147" spans="1:12" ht="12.75" hidden="1" x14ac:dyDescent="0.2">
      <c r="A147" s="64"/>
      <c r="B147" s="64"/>
      <c r="C147" s="64"/>
      <c r="D147" s="64"/>
      <c r="E147" s="64"/>
      <c r="F147" s="64"/>
      <c r="G147" s="64"/>
      <c r="H147" s="64"/>
      <c r="I147" s="64"/>
      <c r="J147" s="64"/>
      <c r="K147" s="64"/>
      <c r="L147" s="64"/>
    </row>
    <row r="148" spans="1:12" ht="12.75" hidden="1" x14ac:dyDescent="0.2">
      <c r="A148" s="64"/>
      <c r="B148" s="64"/>
      <c r="C148" s="64"/>
      <c r="D148" s="64"/>
      <c r="E148" s="64"/>
      <c r="F148" s="64"/>
      <c r="G148" s="64"/>
      <c r="H148" s="64"/>
      <c r="I148" s="64"/>
      <c r="J148" s="64"/>
      <c r="K148" s="64"/>
      <c r="L148" s="64"/>
    </row>
    <row r="149" spans="1:12" ht="12.75" hidden="1" x14ac:dyDescent="0.2">
      <c r="A149" s="64"/>
      <c r="B149" s="64"/>
      <c r="C149" s="64"/>
      <c r="D149" s="64"/>
      <c r="E149" s="64"/>
      <c r="F149" s="64"/>
      <c r="G149" s="64"/>
      <c r="H149" s="64"/>
      <c r="I149" s="64"/>
      <c r="J149" s="64"/>
      <c r="K149" s="64"/>
      <c r="L149" s="64"/>
    </row>
    <row r="150" spans="1:12" ht="12.75" hidden="1" x14ac:dyDescent="0.2">
      <c r="A150" s="64"/>
      <c r="B150" s="64"/>
      <c r="C150" s="64"/>
      <c r="D150" s="64"/>
      <c r="E150" s="64"/>
      <c r="F150" s="64"/>
      <c r="G150" s="64"/>
      <c r="H150" s="64"/>
      <c r="I150" s="64"/>
      <c r="J150" s="64"/>
      <c r="K150" s="64"/>
      <c r="L150" s="64"/>
    </row>
    <row r="151" spans="1:12" ht="12.75" hidden="1" x14ac:dyDescent="0.2">
      <c r="A151" s="64"/>
      <c r="B151" s="64"/>
      <c r="C151" s="64"/>
      <c r="D151" s="64"/>
      <c r="E151" s="64"/>
      <c r="F151" s="64"/>
      <c r="G151" s="64"/>
      <c r="H151" s="64"/>
      <c r="I151" s="64"/>
      <c r="J151" s="64"/>
      <c r="K151" s="64"/>
      <c r="L151" s="64"/>
    </row>
    <row r="152" spans="1:12" ht="12.75" hidden="1" x14ac:dyDescent="0.2">
      <c r="A152" s="64"/>
      <c r="B152" s="64"/>
      <c r="C152" s="64"/>
      <c r="D152" s="64"/>
      <c r="E152" s="64"/>
      <c r="F152" s="64"/>
      <c r="G152" s="64"/>
      <c r="H152" s="64"/>
      <c r="I152" s="64"/>
      <c r="J152" s="64"/>
      <c r="K152" s="64"/>
      <c r="L152" s="64"/>
    </row>
    <row r="153" spans="1:12" ht="12.75" hidden="1" x14ac:dyDescent="0.2">
      <c r="A153" s="64"/>
      <c r="B153" s="64"/>
      <c r="C153" s="64"/>
      <c r="D153" s="64"/>
      <c r="E153" s="64"/>
      <c r="F153" s="64"/>
      <c r="G153" s="64"/>
      <c r="H153" s="64"/>
      <c r="I153" s="64"/>
      <c r="J153" s="64"/>
      <c r="K153" s="64"/>
      <c r="L153" s="64"/>
    </row>
    <row r="154" spans="1:12" ht="12.75" hidden="1" x14ac:dyDescent="0.2">
      <c r="A154" s="64"/>
      <c r="B154" s="64"/>
      <c r="C154" s="64"/>
      <c r="D154" s="64"/>
      <c r="E154" s="64"/>
      <c r="F154" s="64"/>
      <c r="G154" s="64"/>
      <c r="H154" s="64"/>
      <c r="I154" s="64"/>
      <c r="J154" s="64"/>
      <c r="K154" s="64"/>
      <c r="L154" s="64"/>
    </row>
    <row r="155" spans="1:12" ht="12.75" hidden="1" x14ac:dyDescent="0.2">
      <c r="A155" s="64"/>
      <c r="B155" s="64"/>
      <c r="C155" s="64"/>
      <c r="D155" s="64"/>
      <c r="E155" s="64"/>
      <c r="F155" s="64"/>
      <c r="G155" s="64"/>
      <c r="H155" s="64"/>
      <c r="I155" s="64"/>
      <c r="J155" s="64"/>
      <c r="K155" s="64"/>
      <c r="L155" s="64"/>
    </row>
    <row r="156" spans="1:12" ht="12.75" hidden="1" x14ac:dyDescent="0.2">
      <c r="A156" s="64"/>
      <c r="B156" s="64"/>
      <c r="C156" s="64"/>
      <c r="D156" s="64"/>
      <c r="E156" s="64"/>
      <c r="F156" s="64"/>
      <c r="G156" s="64"/>
      <c r="H156" s="64"/>
      <c r="I156" s="64"/>
      <c r="J156" s="64"/>
      <c r="K156" s="64"/>
      <c r="L156" s="64"/>
    </row>
    <row r="157" spans="1:12" ht="12.75" hidden="1" x14ac:dyDescent="0.2">
      <c r="A157" s="64"/>
      <c r="B157" s="64"/>
      <c r="C157" s="64"/>
      <c r="D157" s="64"/>
      <c r="E157" s="64"/>
      <c r="F157" s="64"/>
      <c r="G157" s="64"/>
      <c r="H157" s="64"/>
      <c r="I157" s="64"/>
      <c r="J157" s="64"/>
      <c r="K157" s="64"/>
      <c r="L157" s="64"/>
    </row>
    <row r="158" spans="1:12" ht="12.75" hidden="1" x14ac:dyDescent="0.2">
      <c r="A158" s="64"/>
      <c r="B158" s="64"/>
      <c r="C158" s="64"/>
      <c r="D158" s="64"/>
      <c r="E158" s="64"/>
      <c r="F158" s="64"/>
      <c r="G158" s="64"/>
      <c r="H158" s="64"/>
      <c r="I158" s="64"/>
      <c r="J158" s="64"/>
      <c r="K158" s="64"/>
      <c r="L158" s="64"/>
    </row>
    <row r="159" spans="1:12" ht="12.75" hidden="1" x14ac:dyDescent="0.2">
      <c r="A159" s="64"/>
      <c r="B159" s="64"/>
      <c r="C159" s="64"/>
      <c r="D159" s="64"/>
      <c r="E159" s="64"/>
      <c r="F159" s="64"/>
      <c r="G159" s="64"/>
      <c r="H159" s="64"/>
      <c r="I159" s="64"/>
      <c r="J159" s="64"/>
      <c r="K159" s="64"/>
      <c r="L159" s="64"/>
    </row>
    <row r="160" spans="1:12" ht="12.75" hidden="1" x14ac:dyDescent="0.2">
      <c r="A160" s="64"/>
      <c r="B160" s="64"/>
      <c r="C160" s="64"/>
      <c r="D160" s="64"/>
      <c r="E160" s="64"/>
      <c r="F160" s="64"/>
      <c r="G160" s="64"/>
      <c r="H160" s="64"/>
      <c r="I160" s="64"/>
      <c r="J160" s="64"/>
      <c r="K160" s="64"/>
      <c r="L160" s="64"/>
    </row>
    <row r="161" spans="1:12" ht="12.75" hidden="1" x14ac:dyDescent="0.2">
      <c r="A161" s="64"/>
      <c r="B161" s="64"/>
      <c r="C161" s="64"/>
      <c r="D161" s="64"/>
      <c r="E161" s="64"/>
      <c r="F161" s="64"/>
      <c r="G161" s="64"/>
      <c r="H161" s="64"/>
      <c r="I161" s="64"/>
      <c r="J161" s="64"/>
      <c r="K161" s="64"/>
      <c r="L161" s="64"/>
    </row>
    <row r="162" spans="1:12" ht="12.75" hidden="1" x14ac:dyDescent="0.2">
      <c r="A162" s="64"/>
      <c r="B162" s="64"/>
      <c r="C162" s="64"/>
      <c r="D162" s="64"/>
      <c r="E162" s="64"/>
      <c r="F162" s="64"/>
      <c r="G162" s="64"/>
      <c r="H162" s="64"/>
      <c r="I162" s="64"/>
      <c r="J162" s="64"/>
      <c r="K162" s="64"/>
      <c r="L162" s="64"/>
    </row>
    <row r="163" spans="1:12" ht="12.75" hidden="1" x14ac:dyDescent="0.2">
      <c r="A163" s="64"/>
      <c r="B163" s="64"/>
      <c r="C163" s="64"/>
      <c r="D163" s="64"/>
      <c r="E163" s="64"/>
      <c r="F163" s="64"/>
      <c r="G163" s="64"/>
      <c r="H163" s="64"/>
      <c r="I163" s="64"/>
      <c r="J163" s="64"/>
      <c r="K163" s="64"/>
      <c r="L163" s="64"/>
    </row>
    <row r="164" spans="1:12" ht="12.75" hidden="1" x14ac:dyDescent="0.2">
      <c r="A164" s="64"/>
      <c r="B164" s="64"/>
      <c r="C164" s="64"/>
      <c r="D164" s="64"/>
      <c r="E164" s="64"/>
      <c r="F164" s="64"/>
      <c r="G164" s="64"/>
      <c r="H164" s="64"/>
      <c r="I164" s="64"/>
      <c r="J164" s="64"/>
      <c r="K164" s="64"/>
      <c r="L164" s="64"/>
    </row>
    <row r="165" spans="1:12" ht="12.75" hidden="1" x14ac:dyDescent="0.2">
      <c r="A165" s="64"/>
      <c r="B165" s="64"/>
      <c r="C165" s="64"/>
      <c r="D165" s="64"/>
      <c r="E165" s="64"/>
      <c r="F165" s="64"/>
      <c r="G165" s="64"/>
      <c r="H165" s="64"/>
      <c r="I165" s="64"/>
      <c r="J165" s="64"/>
      <c r="K165" s="64"/>
      <c r="L165" s="64"/>
    </row>
    <row r="166" spans="1:12" ht="12.75" hidden="1" x14ac:dyDescent="0.2">
      <c r="A166" s="64"/>
      <c r="B166" s="64"/>
      <c r="C166" s="64"/>
      <c r="D166" s="64"/>
      <c r="E166" s="64"/>
      <c r="F166" s="64"/>
      <c r="G166" s="64"/>
      <c r="H166" s="64"/>
      <c r="I166" s="64"/>
      <c r="J166" s="64"/>
      <c r="K166" s="64"/>
      <c r="L166" s="64"/>
    </row>
    <row r="167" spans="1:12" ht="12.75" hidden="1" x14ac:dyDescent="0.2">
      <c r="A167" s="64"/>
      <c r="B167" s="64"/>
      <c r="C167" s="64"/>
      <c r="D167" s="64"/>
      <c r="E167" s="64"/>
      <c r="F167" s="64"/>
      <c r="G167" s="64"/>
      <c r="H167" s="64"/>
      <c r="I167" s="64"/>
      <c r="J167" s="64"/>
      <c r="K167" s="64"/>
      <c r="L167" s="64"/>
    </row>
    <row r="168" spans="1:12" ht="12.75" hidden="1" x14ac:dyDescent="0.2">
      <c r="A168" s="64"/>
      <c r="B168" s="64"/>
      <c r="C168" s="64"/>
      <c r="D168" s="64"/>
      <c r="E168" s="64"/>
      <c r="F168" s="64"/>
      <c r="G168" s="64"/>
      <c r="H168" s="64"/>
      <c r="I168" s="64"/>
      <c r="J168" s="64"/>
      <c r="K168" s="64"/>
      <c r="L168" s="64"/>
    </row>
    <row r="169" spans="1:12" ht="12.75" hidden="1" x14ac:dyDescent="0.2">
      <c r="A169" s="64"/>
      <c r="B169" s="64"/>
      <c r="C169" s="64"/>
      <c r="D169" s="64"/>
      <c r="E169" s="64"/>
      <c r="F169" s="64"/>
      <c r="G169" s="64"/>
      <c r="H169" s="64"/>
      <c r="I169" s="64"/>
      <c r="J169" s="64"/>
      <c r="K169" s="64"/>
      <c r="L169" s="64"/>
    </row>
    <row r="170" spans="1:12" ht="12.75" hidden="1" x14ac:dyDescent="0.2">
      <c r="A170" s="64"/>
      <c r="B170" s="64"/>
      <c r="C170" s="64"/>
      <c r="D170" s="64"/>
      <c r="E170" s="64"/>
      <c r="F170" s="64"/>
      <c r="G170" s="64"/>
      <c r="H170" s="64"/>
      <c r="I170" s="64"/>
      <c r="J170" s="64"/>
      <c r="K170" s="64"/>
      <c r="L170" s="64"/>
    </row>
    <row r="171" spans="1:12" ht="12.75" hidden="1" x14ac:dyDescent="0.2">
      <c r="A171" s="64"/>
      <c r="B171" s="64"/>
      <c r="C171" s="64"/>
      <c r="D171" s="64"/>
      <c r="E171" s="64"/>
      <c r="F171" s="64"/>
      <c r="G171" s="64"/>
      <c r="H171" s="64"/>
      <c r="I171" s="64"/>
      <c r="J171" s="64"/>
      <c r="K171" s="64"/>
      <c r="L171" s="64"/>
    </row>
    <row r="172" spans="1:12" ht="12.75" hidden="1" x14ac:dyDescent="0.2">
      <c r="A172" s="64"/>
      <c r="B172" s="64"/>
      <c r="C172" s="64"/>
      <c r="D172" s="64"/>
      <c r="E172" s="64"/>
      <c r="F172" s="64"/>
      <c r="G172" s="64"/>
      <c r="H172" s="64"/>
      <c r="I172" s="64"/>
      <c r="J172" s="64"/>
      <c r="K172" s="64"/>
      <c r="L172" s="64"/>
    </row>
    <row r="173" spans="1:12" ht="12.75" hidden="1" x14ac:dyDescent="0.2">
      <c r="A173" s="64"/>
      <c r="B173" s="64"/>
      <c r="C173" s="64"/>
      <c r="D173" s="64"/>
      <c r="E173" s="64"/>
      <c r="F173" s="64"/>
      <c r="G173" s="64"/>
      <c r="H173" s="64"/>
      <c r="I173" s="64"/>
      <c r="J173" s="64"/>
      <c r="K173" s="64"/>
      <c r="L173" s="64"/>
    </row>
    <row r="174" spans="1:12" ht="12.75" hidden="1" x14ac:dyDescent="0.2">
      <c r="A174" s="64"/>
      <c r="B174" s="64"/>
      <c r="C174" s="64"/>
      <c r="D174" s="64"/>
      <c r="E174" s="64"/>
      <c r="F174" s="64"/>
      <c r="G174" s="64"/>
      <c r="H174" s="64"/>
      <c r="I174" s="64"/>
      <c r="J174" s="64"/>
      <c r="K174" s="64"/>
      <c r="L174" s="64"/>
    </row>
    <row r="175" spans="1:12" ht="12.75" hidden="1" x14ac:dyDescent="0.2">
      <c r="A175" s="64"/>
      <c r="B175" s="64"/>
      <c r="C175" s="64"/>
      <c r="D175" s="64"/>
      <c r="E175" s="64"/>
      <c r="F175" s="64"/>
      <c r="G175" s="64"/>
      <c r="H175" s="64"/>
      <c r="I175" s="64"/>
      <c r="J175" s="64"/>
      <c r="K175" s="64"/>
      <c r="L175" s="64"/>
    </row>
    <row r="176" spans="1:12" ht="12.75" hidden="1" x14ac:dyDescent="0.2">
      <c r="A176" s="64"/>
      <c r="B176" s="64"/>
      <c r="C176" s="64"/>
      <c r="D176" s="64"/>
      <c r="E176" s="64"/>
      <c r="F176" s="64"/>
      <c r="G176" s="64"/>
      <c r="H176" s="64"/>
      <c r="I176" s="64"/>
      <c r="J176" s="64"/>
      <c r="K176" s="64"/>
      <c r="L176" s="64"/>
    </row>
    <row r="177" spans="1:12" ht="12.75" hidden="1" x14ac:dyDescent="0.2">
      <c r="A177" s="64"/>
      <c r="B177" s="64"/>
      <c r="C177" s="64"/>
      <c r="D177" s="64"/>
      <c r="E177" s="64"/>
      <c r="F177" s="64"/>
      <c r="G177" s="64"/>
      <c r="H177" s="64"/>
      <c r="I177" s="64"/>
      <c r="J177" s="64"/>
      <c r="K177" s="64"/>
      <c r="L177" s="64"/>
    </row>
    <row r="178" spans="1:12" ht="12.75" hidden="1" x14ac:dyDescent="0.2">
      <c r="A178" s="64"/>
      <c r="B178" s="64"/>
      <c r="C178" s="64"/>
      <c r="D178" s="64"/>
      <c r="E178" s="64"/>
      <c r="F178" s="64"/>
      <c r="G178" s="64"/>
      <c r="H178" s="64"/>
      <c r="I178" s="64"/>
      <c r="J178" s="64"/>
      <c r="K178" s="64"/>
      <c r="L178" s="64"/>
    </row>
    <row r="179" spans="1:12" ht="12.75" hidden="1" x14ac:dyDescent="0.2">
      <c r="A179" s="64"/>
      <c r="B179" s="64"/>
      <c r="C179" s="64"/>
      <c r="D179" s="64"/>
      <c r="E179" s="64"/>
      <c r="F179" s="64"/>
      <c r="G179" s="64"/>
      <c r="H179" s="64"/>
      <c r="I179" s="64"/>
      <c r="J179" s="64"/>
      <c r="K179" s="64"/>
      <c r="L179" s="64"/>
    </row>
    <row r="180" spans="1:12" ht="12.75" hidden="1" x14ac:dyDescent="0.2">
      <c r="A180" s="64"/>
      <c r="B180" s="64"/>
      <c r="C180" s="64"/>
      <c r="D180" s="64"/>
      <c r="E180" s="64"/>
      <c r="F180" s="64"/>
      <c r="G180" s="64"/>
      <c r="H180" s="64"/>
      <c r="I180" s="64"/>
      <c r="J180" s="64"/>
      <c r="K180" s="64"/>
      <c r="L180" s="64"/>
    </row>
    <row r="181" spans="1:12" ht="12.75" hidden="1" x14ac:dyDescent="0.2">
      <c r="A181" s="64"/>
      <c r="B181" s="64"/>
      <c r="C181" s="64"/>
      <c r="D181" s="64"/>
      <c r="E181" s="64"/>
      <c r="F181" s="64"/>
      <c r="G181" s="64"/>
      <c r="H181" s="64"/>
      <c r="I181" s="64"/>
      <c r="J181" s="64"/>
      <c r="K181" s="64"/>
      <c r="L181" s="64"/>
    </row>
    <row r="182" spans="1:12" ht="12.75" hidden="1" x14ac:dyDescent="0.2">
      <c r="A182" s="64"/>
      <c r="B182" s="64"/>
      <c r="C182" s="64"/>
      <c r="D182" s="64"/>
      <c r="E182" s="64"/>
      <c r="F182" s="64"/>
      <c r="G182" s="64"/>
      <c r="H182" s="64"/>
      <c r="I182" s="64"/>
      <c r="J182" s="64"/>
      <c r="K182" s="64"/>
      <c r="L182" s="64"/>
    </row>
    <row r="183" spans="1:12" ht="12.75" hidden="1" x14ac:dyDescent="0.2">
      <c r="A183" s="64"/>
      <c r="B183" s="64"/>
      <c r="C183" s="64"/>
      <c r="D183" s="64"/>
      <c r="E183" s="64"/>
      <c r="F183" s="64"/>
      <c r="G183" s="64"/>
      <c r="H183" s="64"/>
      <c r="I183" s="64"/>
      <c r="J183" s="64"/>
      <c r="K183" s="64"/>
      <c r="L183" s="64"/>
    </row>
    <row r="184" spans="1:12" ht="12.75" hidden="1" x14ac:dyDescent="0.2">
      <c r="A184" s="64"/>
      <c r="B184" s="64"/>
      <c r="C184" s="64"/>
      <c r="D184" s="64"/>
      <c r="E184" s="64"/>
      <c r="F184" s="64"/>
      <c r="G184" s="64"/>
      <c r="H184" s="64"/>
      <c r="I184" s="64"/>
      <c r="J184" s="64"/>
      <c r="K184" s="64"/>
      <c r="L184" s="64"/>
    </row>
    <row r="185" spans="1:12" ht="12.75" hidden="1" x14ac:dyDescent="0.2">
      <c r="A185" s="64"/>
      <c r="B185" s="64"/>
      <c r="C185" s="64"/>
      <c r="D185" s="64"/>
      <c r="E185" s="64"/>
      <c r="F185" s="64"/>
      <c r="G185" s="64"/>
      <c r="H185" s="64"/>
      <c r="I185" s="64"/>
      <c r="J185" s="64"/>
      <c r="K185" s="64"/>
      <c r="L185" s="64"/>
    </row>
    <row r="186" spans="1:12" ht="12.75" hidden="1" x14ac:dyDescent="0.2">
      <c r="A186" s="64"/>
      <c r="B186" s="64"/>
      <c r="C186" s="64"/>
      <c r="D186" s="64"/>
      <c r="E186" s="64"/>
      <c r="F186" s="64"/>
      <c r="G186" s="64"/>
      <c r="H186" s="64"/>
      <c r="I186" s="64"/>
      <c r="J186" s="64"/>
      <c r="K186" s="64"/>
      <c r="L186" s="64"/>
    </row>
    <row r="187" spans="1:12" ht="12.75" hidden="1" x14ac:dyDescent="0.2">
      <c r="A187" s="64"/>
      <c r="B187" s="64"/>
      <c r="C187" s="64"/>
      <c r="D187" s="64"/>
      <c r="E187" s="64"/>
      <c r="F187" s="64"/>
      <c r="G187" s="64"/>
      <c r="H187" s="64"/>
      <c r="I187" s="64"/>
      <c r="J187" s="64"/>
      <c r="K187" s="64"/>
      <c r="L187" s="64"/>
    </row>
    <row r="188" spans="1:12" ht="12.75" hidden="1" x14ac:dyDescent="0.2">
      <c r="A188" s="64"/>
      <c r="B188" s="64"/>
      <c r="C188" s="64"/>
      <c r="D188" s="64"/>
      <c r="E188" s="64"/>
      <c r="F188" s="64"/>
      <c r="G188" s="64"/>
      <c r="H188" s="64"/>
      <c r="I188" s="64"/>
      <c r="J188" s="64"/>
      <c r="K188" s="64"/>
      <c r="L188" s="64"/>
    </row>
    <row r="189" spans="1:12" ht="12.75" hidden="1" x14ac:dyDescent="0.2">
      <c r="A189" s="64"/>
      <c r="B189" s="64"/>
      <c r="C189" s="64"/>
      <c r="D189" s="64"/>
      <c r="E189" s="64"/>
      <c r="F189" s="64"/>
      <c r="G189" s="64"/>
      <c r="H189" s="64"/>
      <c r="I189" s="64"/>
      <c r="J189" s="64"/>
      <c r="K189" s="64"/>
      <c r="L189" s="64"/>
    </row>
    <row r="190" spans="1:12" ht="12.75" hidden="1" x14ac:dyDescent="0.2">
      <c r="A190" s="64"/>
      <c r="B190" s="64"/>
      <c r="C190" s="64"/>
      <c r="D190" s="64"/>
      <c r="E190" s="64"/>
      <c r="F190" s="64"/>
      <c r="G190" s="64"/>
      <c r="H190" s="64"/>
      <c r="I190" s="64"/>
      <c r="J190" s="64"/>
      <c r="K190" s="64"/>
      <c r="L190" s="64"/>
    </row>
    <row r="191" spans="1:12" ht="12.75" hidden="1" x14ac:dyDescent="0.2">
      <c r="A191" s="64"/>
      <c r="B191" s="64"/>
      <c r="C191" s="64"/>
      <c r="D191" s="64"/>
      <c r="E191" s="64"/>
      <c r="F191" s="64"/>
      <c r="G191" s="64"/>
      <c r="H191" s="64"/>
      <c r="I191" s="64"/>
      <c r="J191" s="64"/>
      <c r="K191" s="64"/>
      <c r="L191" s="64"/>
    </row>
    <row r="192" spans="1:12" ht="12.75" hidden="1" x14ac:dyDescent="0.2">
      <c r="A192" s="64"/>
      <c r="B192" s="64"/>
      <c r="C192" s="64"/>
      <c r="D192" s="64"/>
      <c r="E192" s="64"/>
      <c r="F192" s="64"/>
      <c r="G192" s="64"/>
      <c r="H192" s="64"/>
      <c r="I192" s="64"/>
      <c r="J192" s="64"/>
      <c r="K192" s="64"/>
      <c r="L192" s="64"/>
    </row>
    <row r="193" spans="1:12" ht="12.75" hidden="1" x14ac:dyDescent="0.2">
      <c r="A193" s="64"/>
      <c r="B193" s="64"/>
      <c r="C193" s="64"/>
      <c r="D193" s="64"/>
      <c r="E193" s="64"/>
      <c r="F193" s="64"/>
      <c r="G193" s="64"/>
      <c r="H193" s="64"/>
      <c r="I193" s="64"/>
      <c r="J193" s="64"/>
      <c r="K193" s="64"/>
      <c r="L193" s="64"/>
    </row>
    <row r="194" spans="1:12" ht="12.75" hidden="1" x14ac:dyDescent="0.2">
      <c r="A194" s="64"/>
      <c r="B194" s="64"/>
      <c r="C194" s="64"/>
      <c r="D194" s="64"/>
      <c r="E194" s="64"/>
      <c r="F194" s="64"/>
      <c r="G194" s="64"/>
      <c r="H194" s="64"/>
      <c r="I194" s="64"/>
      <c r="J194" s="64"/>
      <c r="K194" s="64"/>
      <c r="L194" s="64"/>
    </row>
    <row r="195" spans="1:12" ht="12.75" hidden="1" x14ac:dyDescent="0.2">
      <c r="A195" s="64"/>
      <c r="B195" s="64"/>
      <c r="C195" s="64"/>
      <c r="D195" s="64"/>
      <c r="E195" s="64"/>
      <c r="F195" s="64"/>
      <c r="G195" s="64"/>
      <c r="H195" s="64"/>
      <c r="I195" s="64"/>
      <c r="J195" s="64"/>
      <c r="K195" s="64"/>
      <c r="L195" s="64"/>
    </row>
    <row r="196" spans="1:12" ht="12.75" hidden="1" x14ac:dyDescent="0.2">
      <c r="A196" s="64"/>
      <c r="B196" s="64"/>
      <c r="C196" s="64"/>
      <c r="D196" s="64"/>
      <c r="E196" s="64"/>
      <c r="F196" s="64"/>
      <c r="G196" s="64"/>
      <c r="H196" s="64"/>
      <c r="I196" s="64"/>
      <c r="J196" s="64"/>
      <c r="K196" s="64"/>
      <c r="L196" s="64"/>
    </row>
    <row r="197" spans="1:12" ht="12.75" hidden="1" x14ac:dyDescent="0.2">
      <c r="A197" s="64"/>
      <c r="B197" s="64"/>
      <c r="C197" s="64"/>
      <c r="D197" s="64"/>
      <c r="E197" s="64"/>
      <c r="F197" s="64"/>
      <c r="G197" s="64"/>
      <c r="H197" s="64"/>
      <c r="I197" s="64"/>
      <c r="J197" s="64"/>
      <c r="K197" s="64"/>
      <c r="L197" s="64"/>
    </row>
    <row r="198" spans="1:12" ht="12.75" hidden="1" x14ac:dyDescent="0.2">
      <c r="A198" s="64"/>
      <c r="B198" s="64"/>
      <c r="C198" s="64"/>
      <c r="D198" s="64"/>
      <c r="E198" s="64"/>
      <c r="F198" s="64"/>
      <c r="G198" s="64"/>
      <c r="H198" s="64"/>
      <c r="I198" s="64"/>
      <c r="J198" s="64"/>
      <c r="K198" s="64"/>
      <c r="L198" s="64"/>
    </row>
    <row r="199" spans="1:12" ht="12.75" hidden="1" x14ac:dyDescent="0.2">
      <c r="A199" s="64"/>
      <c r="B199" s="64"/>
      <c r="C199" s="64"/>
      <c r="D199" s="64"/>
      <c r="E199" s="64"/>
      <c r="F199" s="64"/>
      <c r="G199" s="64"/>
      <c r="H199" s="64"/>
      <c r="I199" s="64"/>
      <c r="J199" s="64"/>
      <c r="K199" s="64"/>
      <c r="L199" s="64"/>
    </row>
    <row r="200" spans="1:12" ht="12.75" hidden="1" x14ac:dyDescent="0.2">
      <c r="A200" s="64"/>
      <c r="B200" s="64"/>
      <c r="C200" s="64"/>
      <c r="D200" s="64"/>
      <c r="E200" s="64"/>
      <c r="F200" s="64"/>
      <c r="G200" s="64"/>
      <c r="H200" s="64"/>
      <c r="I200" s="64"/>
      <c r="J200" s="64"/>
      <c r="K200" s="64"/>
      <c r="L200" s="64"/>
    </row>
    <row r="201" spans="1:12" ht="12.75" hidden="1" x14ac:dyDescent="0.2">
      <c r="A201" s="64"/>
      <c r="B201" s="64"/>
      <c r="C201" s="64"/>
      <c r="D201" s="64"/>
      <c r="E201" s="64"/>
      <c r="F201" s="64"/>
      <c r="G201" s="64"/>
      <c r="H201" s="64"/>
      <c r="I201" s="64"/>
      <c r="J201" s="64"/>
      <c r="K201" s="64"/>
      <c r="L201" s="64"/>
    </row>
    <row r="202" spans="1:12" ht="12.75" hidden="1" x14ac:dyDescent="0.2">
      <c r="A202" s="64"/>
      <c r="B202" s="64"/>
      <c r="C202" s="64"/>
      <c r="D202" s="64"/>
      <c r="E202" s="64"/>
      <c r="F202" s="64"/>
      <c r="G202" s="64"/>
      <c r="H202" s="64"/>
      <c r="I202" s="64"/>
      <c r="J202" s="64"/>
      <c r="K202" s="64"/>
      <c r="L202" s="64"/>
    </row>
    <row r="203" spans="1:12" ht="12.75" hidden="1" x14ac:dyDescent="0.2">
      <c r="A203" s="64"/>
      <c r="B203" s="64"/>
      <c r="C203" s="64"/>
      <c r="D203" s="64"/>
      <c r="E203" s="64"/>
      <c r="F203" s="64"/>
      <c r="G203" s="64"/>
      <c r="H203" s="64"/>
      <c r="I203" s="64"/>
      <c r="J203" s="64"/>
      <c r="K203" s="64"/>
      <c r="L203" s="64"/>
    </row>
    <row r="204" spans="1:12" ht="12.75" hidden="1" x14ac:dyDescent="0.2">
      <c r="A204" s="64"/>
      <c r="B204" s="64"/>
      <c r="C204" s="64"/>
      <c r="D204" s="64"/>
      <c r="E204" s="64"/>
      <c r="F204" s="64"/>
      <c r="G204" s="64"/>
      <c r="H204" s="64"/>
      <c r="I204" s="64"/>
      <c r="J204" s="64"/>
      <c r="K204" s="64"/>
      <c r="L204" s="64"/>
    </row>
    <row r="205" spans="1:12" ht="12.75" hidden="1" x14ac:dyDescent="0.2">
      <c r="A205" s="64"/>
      <c r="B205" s="64"/>
      <c r="C205" s="64"/>
      <c r="D205" s="64"/>
      <c r="E205" s="64"/>
      <c r="F205" s="64"/>
      <c r="G205" s="64"/>
      <c r="H205" s="64"/>
      <c r="I205" s="64"/>
      <c r="J205" s="64"/>
      <c r="K205" s="64"/>
      <c r="L205" s="64"/>
    </row>
    <row r="206" spans="1:12" ht="12.75" hidden="1" x14ac:dyDescent="0.2">
      <c r="A206" s="64"/>
      <c r="B206" s="64"/>
      <c r="C206" s="64"/>
      <c r="D206" s="64"/>
      <c r="E206" s="64"/>
      <c r="F206" s="64"/>
      <c r="G206" s="64"/>
      <c r="H206" s="64"/>
      <c r="I206" s="64"/>
      <c r="J206" s="64"/>
      <c r="K206" s="64"/>
      <c r="L206" s="64"/>
    </row>
    <row r="207" spans="1:12" ht="12.75" hidden="1" x14ac:dyDescent="0.2">
      <c r="A207" s="64"/>
      <c r="B207" s="64"/>
      <c r="C207" s="64"/>
      <c r="D207" s="64"/>
      <c r="E207" s="64"/>
      <c r="F207" s="64"/>
      <c r="G207" s="64"/>
      <c r="H207" s="64"/>
      <c r="I207" s="64"/>
      <c r="J207" s="64"/>
      <c r="K207" s="64"/>
      <c r="L207" s="64"/>
    </row>
    <row r="208" spans="1:12" ht="12.75" hidden="1" x14ac:dyDescent="0.2">
      <c r="A208" s="64"/>
      <c r="B208" s="64"/>
      <c r="C208" s="64"/>
      <c r="D208" s="64"/>
      <c r="E208" s="64"/>
      <c r="F208" s="64"/>
      <c r="G208" s="64"/>
      <c r="H208" s="64"/>
      <c r="I208" s="64"/>
      <c r="J208" s="64"/>
      <c r="K208" s="64"/>
      <c r="L208" s="64"/>
    </row>
    <row r="209" spans="1:12" ht="12.75" hidden="1" x14ac:dyDescent="0.2">
      <c r="A209" s="64"/>
      <c r="B209" s="64"/>
      <c r="C209" s="64"/>
      <c r="D209" s="64"/>
      <c r="E209" s="64"/>
      <c r="F209" s="64"/>
      <c r="G209" s="64"/>
      <c r="H209" s="64"/>
      <c r="I209" s="64"/>
      <c r="J209" s="64"/>
      <c r="K209" s="64"/>
      <c r="L209" s="64"/>
    </row>
    <row r="210" spans="1:12" ht="12.75" hidden="1" x14ac:dyDescent="0.2">
      <c r="A210" s="64"/>
      <c r="B210" s="64"/>
      <c r="C210" s="64"/>
      <c r="D210" s="64"/>
      <c r="E210" s="64"/>
      <c r="F210" s="64"/>
      <c r="G210" s="64"/>
      <c r="H210" s="64"/>
      <c r="I210" s="64"/>
      <c r="J210" s="64"/>
      <c r="K210" s="64"/>
      <c r="L210" s="64"/>
    </row>
    <row r="211" spans="1:12" ht="12.75" hidden="1" x14ac:dyDescent="0.2">
      <c r="A211" s="64"/>
      <c r="B211" s="64"/>
      <c r="C211" s="64"/>
      <c r="D211" s="64"/>
      <c r="E211" s="64"/>
      <c r="F211" s="64"/>
      <c r="G211" s="64"/>
      <c r="H211" s="64"/>
      <c r="I211" s="64"/>
      <c r="J211" s="64"/>
      <c r="K211" s="64"/>
      <c r="L211" s="64"/>
    </row>
    <row r="212" spans="1:12" ht="12.75" hidden="1" x14ac:dyDescent="0.2">
      <c r="A212" s="64"/>
      <c r="B212" s="64"/>
      <c r="C212" s="64"/>
      <c r="D212" s="64"/>
      <c r="E212" s="64"/>
      <c r="F212" s="64"/>
      <c r="G212" s="64"/>
      <c r="H212" s="64"/>
      <c r="I212" s="64"/>
      <c r="J212" s="64"/>
      <c r="K212" s="64"/>
      <c r="L212" s="64"/>
    </row>
    <row r="213" spans="1:12" ht="12.75" hidden="1" x14ac:dyDescent="0.2">
      <c r="A213" s="64"/>
      <c r="B213" s="64"/>
      <c r="C213" s="64"/>
      <c r="D213" s="64"/>
      <c r="E213" s="64"/>
      <c r="F213" s="64"/>
      <c r="G213" s="64"/>
      <c r="H213" s="64"/>
      <c r="I213" s="64"/>
      <c r="J213" s="64"/>
      <c r="K213" s="64"/>
      <c r="L213" s="64"/>
    </row>
    <row r="214" spans="1:12" ht="12.75" hidden="1" x14ac:dyDescent="0.2">
      <c r="A214" s="64"/>
      <c r="B214" s="64"/>
      <c r="C214" s="64"/>
      <c r="D214" s="64"/>
      <c r="E214" s="64"/>
      <c r="F214" s="64"/>
      <c r="G214" s="64"/>
      <c r="H214" s="64"/>
      <c r="I214" s="64"/>
      <c r="J214" s="64"/>
      <c r="K214" s="64"/>
      <c r="L214" s="64"/>
    </row>
    <row r="215" spans="1:12" ht="12.75" hidden="1" x14ac:dyDescent="0.2">
      <c r="A215" s="64"/>
      <c r="B215" s="64"/>
      <c r="C215" s="64"/>
      <c r="D215" s="64"/>
      <c r="E215" s="64"/>
      <c r="F215" s="64"/>
      <c r="G215" s="64"/>
      <c r="H215" s="64"/>
      <c r="I215" s="64"/>
      <c r="J215" s="64"/>
      <c r="K215" s="64"/>
      <c r="L215" s="64"/>
    </row>
    <row r="216" spans="1:12" ht="12.75" hidden="1" x14ac:dyDescent="0.2">
      <c r="A216" s="64"/>
      <c r="B216" s="64"/>
      <c r="C216" s="64"/>
      <c r="D216" s="64"/>
      <c r="E216" s="64"/>
      <c r="F216" s="64"/>
      <c r="G216" s="64"/>
      <c r="H216" s="64"/>
      <c r="I216" s="64"/>
      <c r="J216" s="64"/>
      <c r="K216" s="64"/>
      <c r="L216" s="64"/>
    </row>
    <row r="217" spans="1:12" ht="12.75" hidden="1" x14ac:dyDescent="0.2">
      <c r="A217" s="64"/>
      <c r="B217" s="64"/>
      <c r="C217" s="64"/>
      <c r="D217" s="64"/>
      <c r="E217" s="64"/>
      <c r="F217" s="64"/>
      <c r="G217" s="64"/>
      <c r="H217" s="64"/>
      <c r="I217" s="64"/>
      <c r="J217" s="64"/>
      <c r="K217" s="64"/>
      <c r="L217" s="64"/>
    </row>
    <row r="218" spans="1:12" ht="12.75" hidden="1" x14ac:dyDescent="0.2">
      <c r="A218" s="64"/>
      <c r="B218" s="64"/>
      <c r="C218" s="64"/>
      <c r="D218" s="64"/>
      <c r="E218" s="64"/>
      <c r="F218" s="64"/>
      <c r="G218" s="64"/>
      <c r="H218" s="64"/>
      <c r="I218" s="64"/>
      <c r="J218" s="64"/>
      <c r="K218" s="64"/>
      <c r="L218" s="64"/>
    </row>
    <row r="219" spans="1:12" ht="12.75" hidden="1" x14ac:dyDescent="0.2">
      <c r="A219" s="64"/>
      <c r="B219" s="64"/>
      <c r="C219" s="64"/>
      <c r="D219" s="64"/>
      <c r="E219" s="64"/>
      <c r="F219" s="64"/>
      <c r="G219" s="64"/>
      <c r="H219" s="64"/>
      <c r="I219" s="64"/>
      <c r="J219" s="64"/>
      <c r="K219" s="64"/>
      <c r="L219" s="64"/>
    </row>
    <row r="220" spans="1:12" ht="12.75" hidden="1" x14ac:dyDescent="0.2">
      <c r="A220" s="64"/>
      <c r="B220" s="64"/>
      <c r="C220" s="64"/>
      <c r="D220" s="64"/>
      <c r="E220" s="64"/>
      <c r="F220" s="64"/>
      <c r="G220" s="64"/>
      <c r="H220" s="64"/>
      <c r="I220" s="64"/>
      <c r="J220" s="64"/>
      <c r="K220" s="64"/>
      <c r="L220" s="64"/>
    </row>
    <row r="221" spans="1:12" ht="12.75" hidden="1" x14ac:dyDescent="0.2">
      <c r="A221" s="64"/>
      <c r="B221" s="64"/>
      <c r="C221" s="64"/>
      <c r="D221" s="64"/>
      <c r="E221" s="64"/>
      <c r="F221" s="64"/>
      <c r="G221" s="64"/>
      <c r="H221" s="64"/>
      <c r="I221" s="64"/>
      <c r="J221" s="64"/>
      <c r="K221" s="64"/>
      <c r="L221" s="64"/>
    </row>
    <row r="222" spans="1:12" ht="12.75" hidden="1" x14ac:dyDescent="0.2">
      <c r="A222" s="64"/>
      <c r="B222" s="64"/>
      <c r="C222" s="64"/>
      <c r="D222" s="64"/>
      <c r="E222" s="64"/>
      <c r="F222" s="64"/>
      <c r="G222" s="64"/>
      <c r="H222" s="64"/>
      <c r="I222" s="64"/>
      <c r="J222" s="64"/>
      <c r="K222" s="64"/>
      <c r="L222" s="64"/>
    </row>
    <row r="223" spans="1:12" ht="12.75" hidden="1" x14ac:dyDescent="0.2">
      <c r="A223" s="64"/>
      <c r="B223" s="64"/>
      <c r="C223" s="64"/>
      <c r="D223" s="64"/>
      <c r="E223" s="64"/>
      <c r="F223" s="64"/>
      <c r="G223" s="64"/>
      <c r="H223" s="64"/>
      <c r="I223" s="64"/>
      <c r="J223" s="64"/>
      <c r="K223" s="64"/>
      <c r="L223" s="64"/>
    </row>
    <row r="224" spans="1:12" ht="12.75" hidden="1" x14ac:dyDescent="0.2">
      <c r="A224" s="64"/>
      <c r="B224" s="64"/>
      <c r="C224" s="64"/>
      <c r="D224" s="64"/>
      <c r="E224" s="64"/>
      <c r="F224" s="64"/>
      <c r="G224" s="64"/>
      <c r="H224" s="64"/>
      <c r="I224" s="64"/>
      <c r="J224" s="64"/>
      <c r="K224" s="64"/>
      <c r="L224" s="64"/>
    </row>
    <row r="225" spans="1:12" ht="12.75" hidden="1" x14ac:dyDescent="0.2">
      <c r="A225" s="64"/>
      <c r="B225" s="64"/>
      <c r="C225" s="64"/>
      <c r="D225" s="64"/>
      <c r="E225" s="64"/>
      <c r="F225" s="64"/>
      <c r="G225" s="64"/>
      <c r="H225" s="64"/>
      <c r="I225" s="64"/>
      <c r="J225" s="64"/>
      <c r="K225" s="64"/>
      <c r="L225" s="64"/>
    </row>
    <row r="226" spans="1:12" ht="12.75" hidden="1" x14ac:dyDescent="0.2">
      <c r="A226" s="64"/>
      <c r="B226" s="64"/>
      <c r="C226" s="64"/>
      <c r="D226" s="64"/>
      <c r="E226" s="64"/>
      <c r="F226" s="64"/>
      <c r="G226" s="64"/>
      <c r="H226" s="64"/>
      <c r="I226" s="64"/>
      <c r="J226" s="64"/>
      <c r="K226" s="64"/>
      <c r="L226" s="64"/>
    </row>
    <row r="227" spans="1:12" ht="12.75" hidden="1" x14ac:dyDescent="0.2">
      <c r="A227" s="64"/>
      <c r="B227" s="64"/>
      <c r="C227" s="64"/>
      <c r="D227" s="64"/>
      <c r="E227" s="64"/>
      <c r="F227" s="64"/>
      <c r="G227" s="64"/>
      <c r="H227" s="64"/>
      <c r="I227" s="64"/>
      <c r="J227" s="64"/>
      <c r="K227" s="64"/>
      <c r="L227" s="64"/>
    </row>
    <row r="228" spans="1:12" ht="12.75" hidden="1" x14ac:dyDescent="0.2">
      <c r="A228" s="64"/>
      <c r="B228" s="64"/>
      <c r="C228" s="64"/>
      <c r="D228" s="64"/>
      <c r="E228" s="64"/>
      <c r="F228" s="64"/>
      <c r="G228" s="64"/>
      <c r="H228" s="64"/>
      <c r="I228" s="64"/>
      <c r="J228" s="64"/>
      <c r="K228" s="64"/>
      <c r="L228" s="64"/>
    </row>
    <row r="229" spans="1:12" ht="12.75" hidden="1" x14ac:dyDescent="0.2">
      <c r="A229" s="64"/>
      <c r="B229" s="64"/>
      <c r="C229" s="64"/>
      <c r="D229" s="64"/>
      <c r="E229" s="64"/>
      <c r="F229" s="64"/>
      <c r="G229" s="64"/>
      <c r="H229" s="64"/>
      <c r="I229" s="64"/>
      <c r="J229" s="64"/>
      <c r="K229" s="64"/>
      <c r="L229" s="64"/>
    </row>
    <row r="230" spans="1:12" ht="12.75" hidden="1" x14ac:dyDescent="0.2">
      <c r="A230" s="64"/>
      <c r="B230" s="64"/>
      <c r="C230" s="64"/>
      <c r="D230" s="64"/>
      <c r="E230" s="64"/>
      <c r="F230" s="64"/>
      <c r="G230" s="64"/>
      <c r="H230" s="64"/>
      <c r="I230" s="64"/>
      <c r="J230" s="64"/>
      <c r="K230" s="64"/>
      <c r="L230" s="64"/>
    </row>
    <row r="231" spans="1:12" ht="12.75" hidden="1" x14ac:dyDescent="0.2">
      <c r="A231" s="64"/>
      <c r="B231" s="64"/>
      <c r="C231" s="64"/>
      <c r="D231" s="64"/>
      <c r="E231" s="64"/>
      <c r="F231" s="64"/>
      <c r="G231" s="64"/>
      <c r="H231" s="64"/>
      <c r="I231" s="64"/>
      <c r="J231" s="64"/>
      <c r="K231" s="64"/>
      <c r="L231" s="64"/>
    </row>
    <row r="232" spans="1:12" ht="12.75" hidden="1" x14ac:dyDescent="0.2">
      <c r="A232" s="64"/>
      <c r="B232" s="64"/>
      <c r="C232" s="64"/>
      <c r="D232" s="64"/>
      <c r="E232" s="64"/>
      <c r="F232" s="64"/>
      <c r="G232" s="64"/>
      <c r="H232" s="64"/>
      <c r="I232" s="64"/>
      <c r="J232" s="64"/>
      <c r="K232" s="64"/>
      <c r="L232" s="64"/>
    </row>
    <row r="233" spans="1:12" ht="12.75" hidden="1" x14ac:dyDescent="0.2">
      <c r="A233" s="64"/>
      <c r="B233" s="64"/>
      <c r="C233" s="64"/>
      <c r="D233" s="64"/>
      <c r="E233" s="64"/>
      <c r="F233" s="64"/>
      <c r="G233" s="64"/>
      <c r="H233" s="64"/>
      <c r="I233" s="64"/>
      <c r="J233" s="64"/>
      <c r="K233" s="64"/>
      <c r="L233" s="64"/>
    </row>
    <row r="234" spans="1:12" ht="12.75" hidden="1" x14ac:dyDescent="0.2">
      <c r="A234" s="64"/>
      <c r="B234" s="64"/>
      <c r="C234" s="64"/>
      <c r="D234" s="64"/>
      <c r="E234" s="64"/>
      <c r="F234" s="64"/>
      <c r="G234" s="64"/>
      <c r="H234" s="64"/>
      <c r="I234" s="64"/>
      <c r="J234" s="64"/>
      <c r="K234" s="64"/>
      <c r="L234" s="64"/>
    </row>
    <row r="235" spans="1:12" ht="12.75" hidden="1" x14ac:dyDescent="0.2">
      <c r="A235" s="64"/>
      <c r="B235" s="64"/>
      <c r="C235" s="64"/>
      <c r="D235" s="64"/>
      <c r="E235" s="64"/>
      <c r="F235" s="64"/>
      <c r="G235" s="64"/>
      <c r="H235" s="64"/>
      <c r="I235" s="64"/>
      <c r="J235" s="64"/>
      <c r="K235" s="64"/>
      <c r="L235" s="64"/>
    </row>
    <row r="236" spans="1:12" ht="12.75" hidden="1" x14ac:dyDescent="0.2">
      <c r="A236" s="64"/>
      <c r="B236" s="64"/>
      <c r="C236" s="64"/>
      <c r="D236" s="64"/>
      <c r="E236" s="64"/>
      <c r="F236" s="64"/>
      <c r="G236" s="64"/>
      <c r="H236" s="64"/>
      <c r="I236" s="64"/>
      <c r="J236" s="64"/>
      <c r="K236" s="64"/>
      <c r="L236" s="64"/>
    </row>
    <row r="237" spans="1:12" ht="12.75" hidden="1" x14ac:dyDescent="0.2">
      <c r="A237" s="64"/>
      <c r="B237" s="64"/>
      <c r="C237" s="64"/>
      <c r="D237" s="64"/>
      <c r="E237" s="64"/>
      <c r="F237" s="64"/>
      <c r="G237" s="64"/>
      <c r="H237" s="64"/>
      <c r="I237" s="64"/>
      <c r="J237" s="64"/>
      <c r="K237" s="64"/>
      <c r="L237" s="64"/>
    </row>
    <row r="238" spans="1:12" ht="12.75" hidden="1" x14ac:dyDescent="0.2">
      <c r="A238" s="64"/>
      <c r="B238" s="64"/>
      <c r="C238" s="64"/>
      <c r="D238" s="64"/>
      <c r="E238" s="64"/>
      <c r="F238" s="64"/>
      <c r="G238" s="64"/>
      <c r="H238" s="64"/>
      <c r="I238" s="64"/>
      <c r="J238" s="64"/>
      <c r="K238" s="64"/>
      <c r="L238" s="64"/>
    </row>
    <row r="239" spans="1:12" ht="12.75" hidden="1" x14ac:dyDescent="0.2">
      <c r="A239" s="64"/>
      <c r="B239" s="64"/>
      <c r="C239" s="64"/>
      <c r="D239" s="64"/>
      <c r="E239" s="64"/>
      <c r="F239" s="64"/>
      <c r="G239" s="64"/>
      <c r="H239" s="64"/>
      <c r="I239" s="64"/>
      <c r="J239" s="64"/>
      <c r="K239" s="64"/>
      <c r="L239" s="64"/>
    </row>
    <row r="240" spans="1:12" ht="12.75" hidden="1" x14ac:dyDescent="0.2">
      <c r="A240" s="64"/>
      <c r="B240" s="64"/>
      <c r="C240" s="64"/>
      <c r="D240" s="64"/>
      <c r="E240" s="64"/>
      <c r="F240" s="64"/>
      <c r="G240" s="64"/>
      <c r="H240" s="64"/>
      <c r="I240" s="64"/>
      <c r="J240" s="64"/>
      <c r="K240" s="64"/>
      <c r="L240" s="64"/>
    </row>
    <row r="241" spans="1:12" ht="12.75" hidden="1" x14ac:dyDescent="0.2">
      <c r="A241" s="64"/>
      <c r="B241" s="64"/>
      <c r="C241" s="64"/>
      <c r="D241" s="64"/>
      <c r="E241" s="64"/>
      <c r="F241" s="64"/>
      <c r="G241" s="64"/>
      <c r="H241" s="64"/>
      <c r="I241" s="64"/>
      <c r="J241" s="64"/>
      <c r="K241" s="64"/>
      <c r="L241" s="64"/>
    </row>
    <row r="242" spans="1:12" ht="12.75" hidden="1" x14ac:dyDescent="0.2">
      <c r="A242" s="64"/>
      <c r="B242" s="64"/>
      <c r="C242" s="64"/>
      <c r="D242" s="64"/>
      <c r="E242" s="64"/>
      <c r="F242" s="64"/>
      <c r="G242" s="64"/>
      <c r="H242" s="64"/>
      <c r="I242" s="64"/>
      <c r="J242" s="64"/>
      <c r="K242" s="64"/>
      <c r="L242" s="64"/>
    </row>
    <row r="243" spans="1:12" ht="12.75" hidden="1" x14ac:dyDescent="0.2">
      <c r="A243" s="64"/>
      <c r="B243" s="64"/>
      <c r="C243" s="64"/>
      <c r="D243" s="64"/>
      <c r="E243" s="64"/>
      <c r="F243" s="64"/>
      <c r="G243" s="64"/>
      <c r="H243" s="64"/>
      <c r="I243" s="64"/>
      <c r="J243" s="64"/>
      <c r="K243" s="64"/>
      <c r="L243" s="64"/>
    </row>
    <row r="244" spans="1:12" ht="12.75" hidden="1" x14ac:dyDescent="0.2">
      <c r="A244" s="64"/>
      <c r="B244" s="64"/>
      <c r="C244" s="64"/>
      <c r="D244" s="64"/>
      <c r="E244" s="64"/>
      <c r="F244" s="64"/>
      <c r="G244" s="64"/>
      <c r="H244" s="64"/>
      <c r="I244" s="64"/>
      <c r="J244" s="64"/>
      <c r="K244" s="64"/>
      <c r="L244" s="64"/>
    </row>
    <row r="245" spans="1:12" ht="12.75" hidden="1" x14ac:dyDescent="0.2">
      <c r="A245" s="64"/>
      <c r="B245" s="64"/>
      <c r="C245" s="64"/>
      <c r="D245" s="64"/>
      <c r="E245" s="64"/>
      <c r="F245" s="64"/>
      <c r="G245" s="64"/>
      <c r="H245" s="64"/>
      <c r="I245" s="64"/>
      <c r="J245" s="64"/>
      <c r="K245" s="64"/>
      <c r="L245" s="64"/>
    </row>
    <row r="246" spans="1:12" ht="12.75" hidden="1" x14ac:dyDescent="0.2">
      <c r="A246" s="64"/>
      <c r="B246" s="64"/>
      <c r="C246" s="64"/>
      <c r="D246" s="64"/>
      <c r="E246" s="64"/>
      <c r="F246" s="64"/>
      <c r="G246" s="64"/>
      <c r="H246" s="64"/>
      <c r="I246" s="64"/>
      <c r="J246" s="64"/>
      <c r="K246" s="64"/>
      <c r="L246" s="64"/>
    </row>
    <row r="247" spans="1:12" ht="12.75" hidden="1" x14ac:dyDescent="0.2">
      <c r="A247" s="64"/>
      <c r="B247" s="64"/>
      <c r="C247" s="64"/>
      <c r="D247" s="64"/>
      <c r="E247" s="64"/>
      <c r="F247" s="64"/>
      <c r="G247" s="64"/>
      <c r="H247" s="64"/>
      <c r="I247" s="64"/>
      <c r="J247" s="64"/>
      <c r="K247" s="64"/>
      <c r="L247" s="64"/>
    </row>
    <row r="248" spans="1:12" ht="12.75" hidden="1" x14ac:dyDescent="0.2">
      <c r="A248" s="64"/>
      <c r="B248" s="64"/>
      <c r="C248" s="64"/>
      <c r="D248" s="64"/>
      <c r="E248" s="64"/>
      <c r="F248" s="64"/>
      <c r="G248" s="64"/>
      <c r="H248" s="64"/>
      <c r="I248" s="64"/>
      <c r="J248" s="64"/>
      <c r="K248" s="64"/>
      <c r="L248" s="64"/>
    </row>
    <row r="249" spans="1:12" ht="12.75" hidden="1" x14ac:dyDescent="0.2">
      <c r="A249" s="64"/>
      <c r="B249" s="64"/>
      <c r="C249" s="64"/>
      <c r="D249" s="64"/>
      <c r="E249" s="64"/>
      <c r="F249" s="64"/>
      <c r="G249" s="64"/>
      <c r="H249" s="64"/>
      <c r="I249" s="64"/>
      <c r="J249" s="64"/>
      <c r="K249" s="64"/>
      <c r="L249" s="64"/>
    </row>
    <row r="250" spans="1:12" ht="12.75" hidden="1" x14ac:dyDescent="0.2">
      <c r="A250" s="64"/>
      <c r="B250" s="64"/>
      <c r="C250" s="64"/>
      <c r="D250" s="64"/>
      <c r="E250" s="64"/>
      <c r="F250" s="64"/>
      <c r="G250" s="64"/>
      <c r="H250" s="64"/>
      <c r="I250" s="64"/>
      <c r="J250" s="64"/>
      <c r="K250" s="64"/>
      <c r="L250" s="64"/>
    </row>
    <row r="251" spans="1:12" ht="12.75" hidden="1" x14ac:dyDescent="0.2">
      <c r="A251" s="64"/>
      <c r="B251" s="64"/>
      <c r="C251" s="64"/>
      <c r="D251" s="64"/>
      <c r="E251" s="64"/>
      <c r="F251" s="64"/>
      <c r="G251" s="64"/>
      <c r="H251" s="64"/>
      <c r="I251" s="64"/>
      <c r="J251" s="64"/>
      <c r="K251" s="64"/>
      <c r="L251" s="64"/>
    </row>
    <row r="252" spans="1:12" ht="12.75" hidden="1" x14ac:dyDescent="0.2">
      <c r="A252" s="64"/>
      <c r="B252" s="64"/>
      <c r="C252" s="64"/>
      <c r="D252" s="64"/>
      <c r="E252" s="64"/>
      <c r="F252" s="64"/>
      <c r="G252" s="64"/>
      <c r="H252" s="64"/>
      <c r="I252" s="64"/>
      <c r="J252" s="64"/>
      <c r="K252" s="64"/>
      <c r="L252" s="64"/>
    </row>
    <row r="253" spans="1:12" ht="12.75" hidden="1" x14ac:dyDescent="0.2">
      <c r="A253" s="64"/>
      <c r="B253" s="64"/>
      <c r="C253" s="64"/>
      <c r="D253" s="64"/>
      <c r="E253" s="64"/>
      <c r="F253" s="64"/>
      <c r="G253" s="64"/>
      <c r="H253" s="64"/>
      <c r="I253" s="64"/>
      <c r="J253" s="64"/>
      <c r="K253" s="64"/>
      <c r="L253" s="64"/>
    </row>
    <row r="254" spans="1:12" ht="12.75" hidden="1" x14ac:dyDescent="0.2">
      <c r="A254" s="64"/>
      <c r="B254" s="64"/>
      <c r="C254" s="64"/>
      <c r="D254" s="64"/>
      <c r="E254" s="64"/>
      <c r="F254" s="64"/>
      <c r="G254" s="64"/>
      <c r="H254" s="64"/>
      <c r="I254" s="64"/>
      <c r="J254" s="64"/>
      <c r="K254" s="64"/>
      <c r="L254" s="64"/>
    </row>
    <row r="255" spans="1:12" ht="12.75" hidden="1" x14ac:dyDescent="0.2">
      <c r="A255" s="64"/>
      <c r="B255" s="64"/>
      <c r="C255" s="64"/>
      <c r="D255" s="64"/>
      <c r="E255" s="64"/>
      <c r="F255" s="64"/>
      <c r="G255" s="64"/>
      <c r="H255" s="64"/>
      <c r="I255" s="64"/>
      <c r="J255" s="64"/>
      <c r="K255" s="64"/>
      <c r="L255" s="64"/>
    </row>
    <row r="256" spans="1:12" ht="12.75" hidden="1" x14ac:dyDescent="0.2">
      <c r="A256" s="64"/>
      <c r="B256" s="64"/>
      <c r="C256" s="64"/>
      <c r="D256" s="64"/>
      <c r="E256" s="64"/>
      <c r="F256" s="64"/>
      <c r="G256" s="64"/>
      <c r="H256" s="64"/>
      <c r="I256" s="64"/>
      <c r="J256" s="64"/>
      <c r="K256" s="64"/>
      <c r="L256" s="64"/>
    </row>
    <row r="257" spans="1:12" ht="12.75" hidden="1" x14ac:dyDescent="0.2">
      <c r="A257" s="64"/>
      <c r="B257" s="64"/>
      <c r="C257" s="64"/>
      <c r="D257" s="64"/>
      <c r="E257" s="64"/>
      <c r="F257" s="64"/>
      <c r="G257" s="64"/>
      <c r="H257" s="64"/>
      <c r="I257" s="64"/>
      <c r="J257" s="64"/>
      <c r="K257" s="64"/>
      <c r="L257" s="64"/>
    </row>
    <row r="258" spans="1:12" ht="12.75" hidden="1" x14ac:dyDescent="0.2">
      <c r="A258" s="64"/>
      <c r="B258" s="64"/>
      <c r="C258" s="64"/>
      <c r="D258" s="64"/>
      <c r="E258" s="64"/>
      <c r="F258" s="64"/>
      <c r="G258" s="64"/>
      <c r="H258" s="64"/>
      <c r="I258" s="64"/>
      <c r="J258" s="64"/>
      <c r="K258" s="64"/>
      <c r="L258" s="64"/>
    </row>
    <row r="259" spans="1:12" ht="12.75" hidden="1" x14ac:dyDescent="0.2">
      <c r="A259" s="64"/>
      <c r="B259" s="64"/>
      <c r="C259" s="64"/>
      <c r="D259" s="64"/>
      <c r="E259" s="64"/>
      <c r="F259" s="64"/>
      <c r="G259" s="64"/>
      <c r="H259" s="64"/>
      <c r="I259" s="64"/>
      <c r="J259" s="64"/>
      <c r="K259" s="64"/>
      <c r="L259" s="64"/>
    </row>
    <row r="260" spans="1:12" ht="12.75" hidden="1" x14ac:dyDescent="0.2">
      <c r="A260" s="64"/>
      <c r="B260" s="64"/>
      <c r="C260" s="64"/>
      <c r="D260" s="64"/>
      <c r="E260" s="64"/>
      <c r="F260" s="64"/>
      <c r="G260" s="64"/>
      <c r="H260" s="64"/>
      <c r="I260" s="64"/>
      <c r="J260" s="64"/>
      <c r="K260" s="64"/>
      <c r="L260" s="64"/>
    </row>
    <row r="261" spans="1:12" ht="12.75" hidden="1" x14ac:dyDescent="0.2">
      <c r="A261" s="64"/>
      <c r="B261" s="64"/>
      <c r="C261" s="64"/>
      <c r="D261" s="64"/>
      <c r="E261" s="64"/>
      <c r="F261" s="64"/>
      <c r="G261" s="64"/>
      <c r="H261" s="64"/>
      <c r="I261" s="64"/>
      <c r="J261" s="64"/>
      <c r="K261" s="64"/>
      <c r="L261" s="64"/>
    </row>
    <row r="262" spans="1:12" ht="12.75" hidden="1" x14ac:dyDescent="0.2">
      <c r="A262" s="64"/>
      <c r="B262" s="64"/>
      <c r="C262" s="64"/>
      <c r="D262" s="64"/>
      <c r="E262" s="64"/>
      <c r="F262" s="64"/>
      <c r="G262" s="64"/>
      <c r="H262" s="64"/>
      <c r="I262" s="64"/>
      <c r="J262" s="64"/>
      <c r="K262" s="64"/>
      <c r="L262" s="64"/>
    </row>
    <row r="263" spans="1:12" ht="12.75" hidden="1" x14ac:dyDescent="0.2">
      <c r="A263" s="64"/>
      <c r="B263" s="64"/>
      <c r="C263" s="64"/>
      <c r="D263" s="64"/>
      <c r="E263" s="64"/>
      <c r="F263" s="64"/>
      <c r="G263" s="64"/>
      <c r="H263" s="64"/>
      <c r="I263" s="64"/>
      <c r="J263" s="64"/>
      <c r="K263" s="64"/>
      <c r="L263" s="64"/>
    </row>
    <row r="264" spans="1:12" ht="12.75" hidden="1" x14ac:dyDescent="0.2">
      <c r="A264" s="64"/>
      <c r="B264" s="64"/>
      <c r="C264" s="64"/>
      <c r="D264" s="64"/>
      <c r="E264" s="64"/>
      <c r="F264" s="64"/>
      <c r="G264" s="64"/>
      <c r="H264" s="64"/>
      <c r="I264" s="64"/>
      <c r="J264" s="64"/>
      <c r="K264" s="64"/>
      <c r="L264" s="64"/>
    </row>
    <row r="265" spans="1:12" ht="12.75" hidden="1" x14ac:dyDescent="0.2">
      <c r="A265" s="64"/>
      <c r="B265" s="64"/>
      <c r="C265" s="64"/>
      <c r="D265" s="64"/>
      <c r="E265" s="64"/>
      <c r="F265" s="64"/>
      <c r="G265" s="64"/>
      <c r="H265" s="64"/>
      <c r="I265" s="64"/>
      <c r="J265" s="64"/>
      <c r="K265" s="64"/>
      <c r="L265" s="64"/>
    </row>
    <row r="266" spans="1:12" ht="12.75" hidden="1" x14ac:dyDescent="0.2">
      <c r="A266" s="64"/>
      <c r="B266" s="64"/>
      <c r="C266" s="64"/>
      <c r="D266" s="64"/>
      <c r="E266" s="64"/>
      <c r="F266" s="64"/>
      <c r="G266" s="64"/>
      <c r="H266" s="64"/>
      <c r="I266" s="64"/>
      <c r="J266" s="64"/>
      <c r="K266" s="64"/>
      <c r="L266" s="64"/>
    </row>
    <row r="267" spans="1:12" ht="12.75" hidden="1" x14ac:dyDescent="0.2">
      <c r="A267" s="64"/>
      <c r="B267" s="64"/>
      <c r="C267" s="64"/>
      <c r="D267" s="64"/>
      <c r="E267" s="64"/>
      <c r="F267" s="64"/>
      <c r="G267" s="64"/>
      <c r="H267" s="64"/>
      <c r="I267" s="64"/>
      <c r="J267" s="64"/>
      <c r="K267" s="64"/>
      <c r="L267" s="64"/>
    </row>
    <row r="268" spans="1:12" ht="12.75" hidden="1" x14ac:dyDescent="0.2">
      <c r="A268" s="64"/>
      <c r="B268" s="64"/>
      <c r="C268" s="64"/>
      <c r="D268" s="64"/>
      <c r="E268" s="64"/>
      <c r="F268" s="64"/>
      <c r="G268" s="64"/>
      <c r="H268" s="64"/>
      <c r="I268" s="64"/>
      <c r="J268" s="64"/>
      <c r="K268" s="64"/>
      <c r="L268" s="64"/>
    </row>
    <row r="269" spans="1:12" ht="12.75" hidden="1" x14ac:dyDescent="0.2">
      <c r="A269" s="64"/>
      <c r="B269" s="64"/>
      <c r="C269" s="64"/>
      <c r="D269" s="64"/>
      <c r="E269" s="64"/>
      <c r="F269" s="64"/>
      <c r="G269" s="64"/>
      <c r="H269" s="64"/>
      <c r="I269" s="64"/>
      <c r="J269" s="64"/>
      <c r="K269" s="64"/>
      <c r="L269" s="64"/>
    </row>
    <row r="270" spans="1:12" ht="12.75" hidden="1" x14ac:dyDescent="0.2">
      <c r="A270" s="64"/>
      <c r="B270" s="64"/>
      <c r="C270" s="64"/>
      <c r="D270" s="64"/>
      <c r="E270" s="64"/>
      <c r="F270" s="64"/>
      <c r="G270" s="64"/>
      <c r="H270" s="64"/>
      <c r="I270" s="64"/>
      <c r="J270" s="64"/>
      <c r="K270" s="64"/>
      <c r="L270" s="64"/>
    </row>
    <row r="271" spans="1:12" ht="12.75" hidden="1" x14ac:dyDescent="0.2">
      <c r="A271" s="64"/>
      <c r="B271" s="64"/>
      <c r="C271" s="64"/>
      <c r="D271" s="64"/>
      <c r="E271" s="64"/>
      <c r="F271" s="64"/>
      <c r="G271" s="64"/>
      <c r="H271" s="64"/>
      <c r="I271" s="64"/>
      <c r="J271" s="64"/>
      <c r="K271" s="64"/>
      <c r="L271" s="64"/>
    </row>
    <row r="272" spans="1:12" ht="12.75" hidden="1" x14ac:dyDescent="0.2">
      <c r="A272" s="64"/>
      <c r="B272" s="64"/>
      <c r="C272" s="64"/>
      <c r="D272" s="64"/>
      <c r="E272" s="64"/>
      <c r="F272" s="64"/>
      <c r="G272" s="64"/>
      <c r="H272" s="64"/>
      <c r="I272" s="64"/>
      <c r="J272" s="64"/>
      <c r="K272" s="64"/>
      <c r="L272" s="64"/>
    </row>
    <row r="273" spans="1:12" ht="12.75" hidden="1" x14ac:dyDescent="0.2">
      <c r="A273" s="64"/>
      <c r="B273" s="64"/>
      <c r="C273" s="64"/>
      <c r="D273" s="64"/>
      <c r="E273" s="64"/>
      <c r="F273" s="64"/>
      <c r="G273" s="64"/>
      <c r="H273" s="64"/>
      <c r="I273" s="64"/>
      <c r="J273" s="64"/>
      <c r="K273" s="64"/>
      <c r="L273" s="64"/>
    </row>
    <row r="274" spans="1:12" ht="12.75" hidden="1" x14ac:dyDescent="0.2">
      <c r="A274" s="64"/>
      <c r="B274" s="64"/>
      <c r="C274" s="64"/>
      <c r="D274" s="64"/>
      <c r="E274" s="64"/>
      <c r="F274" s="64"/>
      <c r="G274" s="64"/>
      <c r="H274" s="64"/>
      <c r="I274" s="64"/>
      <c r="J274" s="64"/>
      <c r="K274" s="64"/>
      <c r="L274" s="64"/>
    </row>
    <row r="275" spans="1:12" ht="12.75" hidden="1" x14ac:dyDescent="0.2">
      <c r="A275" s="64"/>
      <c r="B275" s="64"/>
      <c r="C275" s="64"/>
      <c r="D275" s="64"/>
      <c r="E275" s="64"/>
      <c r="F275" s="64"/>
      <c r="G275" s="64"/>
      <c r="H275" s="64"/>
      <c r="I275" s="64"/>
      <c r="J275" s="64"/>
      <c r="K275" s="64"/>
      <c r="L275" s="64"/>
    </row>
    <row r="276" spans="1:12" ht="12.75" hidden="1" x14ac:dyDescent="0.2">
      <c r="A276" s="64"/>
      <c r="B276" s="64"/>
      <c r="C276" s="64"/>
      <c r="D276" s="64"/>
      <c r="E276" s="64"/>
      <c r="F276" s="64"/>
      <c r="G276" s="64"/>
      <c r="H276" s="64"/>
      <c r="I276" s="64"/>
      <c r="J276" s="64"/>
      <c r="K276" s="64"/>
      <c r="L276" s="64"/>
    </row>
    <row r="277" spans="1:12" ht="12.75" hidden="1" x14ac:dyDescent="0.2">
      <c r="A277" s="64"/>
      <c r="B277" s="64"/>
      <c r="C277" s="64"/>
      <c r="D277" s="64"/>
      <c r="E277" s="64"/>
      <c r="F277" s="64"/>
      <c r="G277" s="64"/>
      <c r="H277" s="64"/>
      <c r="I277" s="64"/>
      <c r="J277" s="64"/>
      <c r="K277" s="64"/>
      <c r="L277" s="64"/>
    </row>
    <row r="278" spans="1:12" ht="12.75" hidden="1" x14ac:dyDescent="0.2">
      <c r="A278" s="64"/>
      <c r="B278" s="64"/>
      <c r="C278" s="64"/>
      <c r="D278" s="64"/>
      <c r="E278" s="64"/>
      <c r="F278" s="64"/>
      <c r="G278" s="64"/>
      <c r="H278" s="64"/>
      <c r="I278" s="64"/>
      <c r="J278" s="64"/>
      <c r="K278" s="64"/>
      <c r="L278" s="64"/>
    </row>
    <row r="279" spans="1:12" ht="12.75" hidden="1" x14ac:dyDescent="0.2">
      <c r="A279" s="64"/>
      <c r="B279" s="64"/>
      <c r="C279" s="64"/>
      <c r="D279" s="64"/>
      <c r="E279" s="64"/>
      <c r="F279" s="64"/>
      <c r="G279" s="64"/>
      <c r="H279" s="64"/>
      <c r="I279" s="64"/>
      <c r="J279" s="64"/>
      <c r="K279" s="64"/>
      <c r="L279" s="64"/>
    </row>
    <row r="280" spans="1:12" ht="12.75" hidden="1" x14ac:dyDescent="0.2">
      <c r="A280" s="64"/>
      <c r="B280" s="64"/>
      <c r="C280" s="64"/>
      <c r="D280" s="64"/>
      <c r="E280" s="64"/>
      <c r="F280" s="64"/>
      <c r="G280" s="64"/>
      <c r="H280" s="64"/>
      <c r="I280" s="64"/>
      <c r="J280" s="64"/>
      <c r="K280" s="64"/>
      <c r="L280" s="64"/>
    </row>
    <row r="281" spans="1:12" ht="12.75" hidden="1" x14ac:dyDescent="0.2">
      <c r="A281" s="64"/>
      <c r="B281" s="64"/>
      <c r="C281" s="64"/>
      <c r="D281" s="64"/>
      <c r="E281" s="64"/>
      <c r="F281" s="64"/>
      <c r="G281" s="64"/>
      <c r="H281" s="64"/>
      <c r="I281" s="64"/>
      <c r="J281" s="64"/>
      <c r="K281" s="64"/>
      <c r="L281" s="64"/>
    </row>
    <row r="282" spans="1:12" ht="12.75" hidden="1" x14ac:dyDescent="0.2">
      <c r="A282" s="64"/>
      <c r="B282" s="64"/>
      <c r="C282" s="64"/>
      <c r="D282" s="64"/>
      <c r="E282" s="64"/>
      <c r="F282" s="64"/>
      <c r="G282" s="64"/>
      <c r="H282" s="64"/>
      <c r="I282" s="64"/>
      <c r="J282" s="64"/>
      <c r="K282" s="64"/>
      <c r="L282" s="64"/>
    </row>
    <row r="283" spans="1:12" ht="12.75" hidden="1" x14ac:dyDescent="0.2">
      <c r="A283" s="64"/>
      <c r="B283" s="64"/>
      <c r="C283" s="64"/>
      <c r="D283" s="64"/>
      <c r="E283" s="64"/>
      <c r="F283" s="64"/>
      <c r="G283" s="64"/>
      <c r="H283" s="64"/>
      <c r="I283" s="64"/>
      <c r="J283" s="64"/>
      <c r="K283" s="64"/>
      <c r="L283" s="64"/>
    </row>
    <row r="284" spans="1:12" ht="12.75" hidden="1" x14ac:dyDescent="0.2">
      <c r="A284" s="64"/>
      <c r="B284" s="64"/>
      <c r="C284" s="64"/>
      <c r="D284" s="64"/>
      <c r="E284" s="64"/>
      <c r="F284" s="64"/>
      <c r="G284" s="64"/>
      <c r="H284" s="64"/>
      <c r="I284" s="64"/>
      <c r="J284" s="64"/>
      <c r="K284" s="64"/>
      <c r="L284" s="64"/>
    </row>
    <row r="285" spans="1:12" ht="12.75" hidden="1" x14ac:dyDescent="0.2">
      <c r="A285" s="64"/>
      <c r="B285" s="64"/>
      <c r="C285" s="64"/>
      <c r="D285" s="64"/>
      <c r="E285" s="64"/>
      <c r="F285" s="64"/>
      <c r="G285" s="64"/>
      <c r="H285" s="64"/>
      <c r="I285" s="64"/>
      <c r="J285" s="64"/>
      <c r="K285" s="64"/>
      <c r="L285" s="64"/>
    </row>
    <row r="286" spans="1:12" ht="12.75" hidden="1" x14ac:dyDescent="0.2">
      <c r="A286" s="64"/>
      <c r="B286" s="64"/>
      <c r="C286" s="64"/>
      <c r="D286" s="64"/>
      <c r="E286" s="64"/>
      <c r="F286" s="64"/>
      <c r="G286" s="64"/>
      <c r="H286" s="64"/>
      <c r="I286" s="64"/>
      <c r="J286" s="64"/>
      <c r="K286" s="64"/>
      <c r="L286" s="64"/>
    </row>
    <row r="287" spans="1:12" ht="12.75" hidden="1" x14ac:dyDescent="0.2">
      <c r="A287" s="64"/>
      <c r="B287" s="64"/>
      <c r="C287" s="64"/>
      <c r="D287" s="64"/>
      <c r="E287" s="64"/>
      <c r="F287" s="64"/>
      <c r="G287" s="64"/>
      <c r="H287" s="64"/>
      <c r="I287" s="64"/>
      <c r="J287" s="64"/>
      <c r="K287" s="64"/>
      <c r="L287" s="64"/>
    </row>
    <row r="288" spans="1:12" ht="12.75" hidden="1" x14ac:dyDescent="0.2">
      <c r="A288" s="64"/>
      <c r="B288" s="64"/>
      <c r="C288" s="64"/>
      <c r="D288" s="64"/>
      <c r="E288" s="64"/>
      <c r="F288" s="64"/>
      <c r="G288" s="64"/>
      <c r="H288" s="64"/>
      <c r="I288" s="64"/>
      <c r="J288" s="64"/>
      <c r="K288" s="64"/>
      <c r="L288" s="64"/>
    </row>
    <row r="289" spans="1:12" ht="12.75" hidden="1" x14ac:dyDescent="0.2">
      <c r="A289" s="64"/>
      <c r="B289" s="64"/>
      <c r="C289" s="64"/>
      <c r="D289" s="64"/>
      <c r="E289" s="64"/>
      <c r="F289" s="64"/>
      <c r="G289" s="64"/>
      <c r="H289" s="64"/>
      <c r="I289" s="64"/>
      <c r="J289" s="64"/>
      <c r="K289" s="64"/>
      <c r="L289" s="64"/>
    </row>
    <row r="290" spans="1:12" ht="12.75" hidden="1" x14ac:dyDescent="0.2">
      <c r="A290" s="64"/>
      <c r="B290" s="64"/>
      <c r="C290" s="64"/>
      <c r="D290" s="64"/>
      <c r="E290" s="64"/>
      <c r="F290" s="64"/>
      <c r="G290" s="64"/>
      <c r="H290" s="64"/>
      <c r="I290" s="64"/>
      <c r="J290" s="64"/>
      <c r="K290" s="64"/>
      <c r="L290" s="64"/>
    </row>
    <row r="291" spans="1:12" ht="12.75" hidden="1" x14ac:dyDescent="0.2">
      <c r="A291" s="64"/>
      <c r="B291" s="64"/>
      <c r="C291" s="64"/>
      <c r="D291" s="64"/>
      <c r="E291" s="64"/>
      <c r="F291" s="64"/>
      <c r="G291" s="64"/>
      <c r="H291" s="64"/>
      <c r="I291" s="64"/>
      <c r="J291" s="64"/>
      <c r="K291" s="64"/>
      <c r="L291" s="64"/>
    </row>
    <row r="292" spans="1:12" ht="12.75" hidden="1" x14ac:dyDescent="0.2">
      <c r="A292" s="64"/>
      <c r="B292" s="64"/>
      <c r="C292" s="64"/>
      <c r="D292" s="64"/>
      <c r="E292" s="64"/>
      <c r="F292" s="64"/>
      <c r="G292" s="64"/>
      <c r="H292" s="64"/>
      <c r="I292" s="64"/>
      <c r="J292" s="64"/>
      <c r="K292" s="64"/>
      <c r="L292" s="64"/>
    </row>
    <row r="293" spans="1:12" ht="12.75" hidden="1" x14ac:dyDescent="0.2">
      <c r="A293" s="64"/>
      <c r="B293" s="64"/>
      <c r="C293" s="64"/>
      <c r="D293" s="64"/>
      <c r="E293" s="64"/>
      <c r="F293" s="64"/>
      <c r="G293" s="64"/>
      <c r="H293" s="64"/>
      <c r="I293" s="64"/>
      <c r="J293" s="64"/>
      <c r="K293" s="64"/>
      <c r="L293" s="64"/>
    </row>
    <row r="294" spans="1:12" ht="12.75" hidden="1" x14ac:dyDescent="0.2">
      <c r="A294" s="64"/>
      <c r="B294" s="64"/>
      <c r="C294" s="64"/>
      <c r="D294" s="64"/>
      <c r="E294" s="64"/>
      <c r="F294" s="64"/>
      <c r="G294" s="64"/>
      <c r="H294" s="64"/>
      <c r="I294" s="64"/>
      <c r="J294" s="64"/>
      <c r="K294" s="64"/>
      <c r="L294" s="64"/>
    </row>
    <row r="295" spans="1:12" ht="12.75" hidden="1" x14ac:dyDescent="0.2">
      <c r="A295" s="64"/>
      <c r="B295" s="64"/>
      <c r="C295" s="64"/>
      <c r="D295" s="64"/>
      <c r="E295" s="64"/>
      <c r="F295" s="64"/>
      <c r="G295" s="64"/>
      <c r="H295" s="64"/>
      <c r="I295" s="64"/>
      <c r="J295" s="64"/>
      <c r="K295" s="64"/>
      <c r="L295" s="64"/>
    </row>
    <row r="296" spans="1:12" ht="12.75" hidden="1" x14ac:dyDescent="0.2">
      <c r="A296" s="64"/>
      <c r="B296" s="64"/>
      <c r="C296" s="64"/>
      <c r="D296" s="64"/>
      <c r="E296" s="64"/>
      <c r="F296" s="64"/>
      <c r="G296" s="64"/>
      <c r="H296" s="64"/>
      <c r="I296" s="64"/>
      <c r="J296" s="64"/>
      <c r="K296" s="64"/>
      <c r="L296" s="64"/>
    </row>
    <row r="297" spans="1:12" ht="12.75" hidden="1" x14ac:dyDescent="0.2">
      <c r="A297" s="64"/>
      <c r="B297" s="64"/>
      <c r="C297" s="64"/>
      <c r="D297" s="64"/>
      <c r="E297" s="64"/>
      <c r="F297" s="64"/>
      <c r="G297" s="64"/>
      <c r="H297" s="64"/>
      <c r="I297" s="64"/>
      <c r="J297" s="64"/>
      <c r="K297" s="64"/>
      <c r="L297" s="64"/>
    </row>
    <row r="298" spans="1:12" ht="12.75" hidden="1" x14ac:dyDescent="0.2">
      <c r="A298" s="64"/>
      <c r="B298" s="64"/>
      <c r="C298" s="64"/>
      <c r="D298" s="64"/>
      <c r="E298" s="64"/>
      <c r="F298" s="64"/>
      <c r="G298" s="64"/>
      <c r="H298" s="64"/>
      <c r="I298" s="64"/>
      <c r="J298" s="64"/>
      <c r="K298" s="64"/>
      <c r="L298" s="64"/>
    </row>
    <row r="299" spans="1:12" ht="12.75" hidden="1" x14ac:dyDescent="0.2">
      <c r="A299" s="64"/>
      <c r="B299" s="64"/>
      <c r="C299" s="64"/>
      <c r="D299" s="64"/>
      <c r="E299" s="64"/>
      <c r="F299" s="64"/>
      <c r="G299" s="64"/>
      <c r="H299" s="64"/>
      <c r="I299" s="64"/>
      <c r="J299" s="64"/>
      <c r="K299" s="64"/>
      <c r="L299" s="64"/>
    </row>
    <row r="300" spans="1:12" ht="12.75" hidden="1" x14ac:dyDescent="0.2">
      <c r="A300" s="64"/>
      <c r="B300" s="64"/>
      <c r="C300" s="64"/>
      <c r="D300" s="64"/>
      <c r="E300" s="64"/>
      <c r="F300" s="64"/>
      <c r="G300" s="64"/>
      <c r="H300" s="64"/>
      <c r="I300" s="64"/>
      <c r="J300" s="64"/>
      <c r="K300" s="64"/>
      <c r="L300" s="64"/>
    </row>
    <row r="301" spans="1:12" ht="12.75" hidden="1" x14ac:dyDescent="0.2">
      <c r="A301" s="64"/>
      <c r="B301" s="64"/>
      <c r="C301" s="64"/>
      <c r="D301" s="64"/>
      <c r="E301" s="64"/>
      <c r="F301" s="64"/>
      <c r="G301" s="64"/>
      <c r="H301" s="64"/>
      <c r="I301" s="64"/>
      <c r="J301" s="64"/>
      <c r="K301" s="64"/>
      <c r="L301" s="64"/>
    </row>
    <row r="302" spans="1:12" ht="12.75" hidden="1" x14ac:dyDescent="0.2">
      <c r="A302" s="64"/>
      <c r="B302" s="64"/>
      <c r="C302" s="64"/>
      <c r="D302" s="64"/>
      <c r="E302" s="64"/>
      <c r="F302" s="64"/>
      <c r="G302" s="64"/>
      <c r="H302" s="64"/>
      <c r="I302" s="64"/>
      <c r="J302" s="64"/>
      <c r="K302" s="64"/>
      <c r="L302" s="64"/>
    </row>
    <row r="303" spans="1:12" ht="12.75" hidden="1" x14ac:dyDescent="0.2">
      <c r="A303" s="64"/>
      <c r="B303" s="64"/>
      <c r="C303" s="64"/>
      <c r="D303" s="64"/>
      <c r="E303" s="64"/>
      <c r="F303" s="64"/>
      <c r="G303" s="64"/>
      <c r="H303" s="64"/>
      <c r="I303" s="64"/>
      <c r="J303" s="64"/>
      <c r="K303" s="64"/>
      <c r="L303" s="64"/>
    </row>
    <row r="304" spans="1:12" ht="12.75" hidden="1" x14ac:dyDescent="0.2">
      <c r="A304" s="64"/>
      <c r="B304" s="64"/>
      <c r="C304" s="64"/>
      <c r="D304" s="64"/>
      <c r="E304" s="64"/>
      <c r="F304" s="64"/>
      <c r="G304" s="64"/>
      <c r="H304" s="64"/>
      <c r="I304" s="64"/>
      <c r="J304" s="64"/>
      <c r="K304" s="64"/>
      <c r="L304" s="64"/>
    </row>
    <row r="305" spans="1:12" ht="12.75" hidden="1" x14ac:dyDescent="0.2">
      <c r="A305" s="64"/>
      <c r="B305" s="64"/>
      <c r="C305" s="64"/>
      <c r="D305" s="64"/>
      <c r="E305" s="64"/>
      <c r="F305" s="64"/>
      <c r="G305" s="64"/>
      <c r="H305" s="64"/>
      <c r="I305" s="64"/>
      <c r="J305" s="64"/>
      <c r="K305" s="64"/>
      <c r="L305" s="64"/>
    </row>
    <row r="306" spans="1:12" ht="12.75" hidden="1" x14ac:dyDescent="0.2">
      <c r="A306" s="64"/>
      <c r="B306" s="64"/>
      <c r="C306" s="64"/>
      <c r="D306" s="64"/>
      <c r="E306" s="64"/>
      <c r="F306" s="64"/>
      <c r="G306" s="64"/>
      <c r="H306" s="64"/>
      <c r="I306" s="64"/>
      <c r="J306" s="64"/>
      <c r="K306" s="64"/>
      <c r="L306" s="64"/>
    </row>
    <row r="307" spans="1:12" ht="12.75" hidden="1" x14ac:dyDescent="0.2">
      <c r="A307" s="64"/>
      <c r="B307" s="64"/>
      <c r="C307" s="64"/>
      <c r="D307" s="64"/>
      <c r="E307" s="64"/>
      <c r="F307" s="64"/>
      <c r="G307" s="64"/>
      <c r="H307" s="64"/>
      <c r="I307" s="64"/>
      <c r="J307" s="64"/>
      <c r="K307" s="64"/>
      <c r="L307" s="64"/>
    </row>
    <row r="308" spans="1:12" ht="12.75" hidden="1" x14ac:dyDescent="0.2">
      <c r="A308" s="64"/>
      <c r="B308" s="64"/>
      <c r="C308" s="64"/>
      <c r="D308" s="64"/>
      <c r="E308" s="64"/>
      <c r="F308" s="64"/>
      <c r="G308" s="64"/>
      <c r="H308" s="64"/>
      <c r="I308" s="64"/>
      <c r="J308" s="64"/>
      <c r="K308" s="64"/>
      <c r="L308" s="64"/>
    </row>
    <row r="309" spans="1:12" ht="12.75" hidden="1" x14ac:dyDescent="0.2">
      <c r="A309" s="64"/>
      <c r="B309" s="64"/>
      <c r="C309" s="64"/>
      <c r="D309" s="64"/>
      <c r="E309" s="64"/>
      <c r="F309" s="64"/>
      <c r="G309" s="64"/>
      <c r="H309" s="64"/>
      <c r="I309" s="64"/>
      <c r="J309" s="64"/>
      <c r="K309" s="64"/>
      <c r="L309" s="64"/>
    </row>
    <row r="310" spans="1:12" ht="12.75" hidden="1" x14ac:dyDescent="0.2">
      <c r="A310" s="64"/>
      <c r="B310" s="64"/>
      <c r="C310" s="64"/>
      <c r="D310" s="64"/>
      <c r="E310" s="64"/>
      <c r="F310" s="64"/>
      <c r="G310" s="64"/>
      <c r="H310" s="64"/>
      <c r="I310" s="64"/>
      <c r="J310" s="64"/>
      <c r="K310" s="64"/>
      <c r="L310" s="64"/>
    </row>
    <row r="311" spans="1:12" ht="12.75" hidden="1" x14ac:dyDescent="0.2">
      <c r="A311" s="64"/>
      <c r="B311" s="64"/>
      <c r="C311" s="64"/>
      <c r="D311" s="64"/>
      <c r="E311" s="64"/>
      <c r="F311" s="64"/>
      <c r="G311" s="64"/>
      <c r="H311" s="64"/>
      <c r="I311" s="64"/>
      <c r="J311" s="64"/>
      <c r="K311" s="64"/>
      <c r="L311" s="64"/>
    </row>
    <row r="312" spans="1:12" ht="12.75" hidden="1" x14ac:dyDescent="0.2">
      <c r="A312" s="64"/>
      <c r="B312" s="64"/>
      <c r="C312" s="64"/>
      <c r="D312" s="64"/>
      <c r="E312" s="64"/>
      <c r="F312" s="64"/>
      <c r="G312" s="64"/>
      <c r="H312" s="64"/>
      <c r="I312" s="64"/>
      <c r="J312" s="64"/>
      <c r="K312" s="64"/>
      <c r="L312" s="64"/>
    </row>
    <row r="313" spans="1:12" ht="12.75" hidden="1" x14ac:dyDescent="0.2">
      <c r="A313" s="64"/>
      <c r="B313" s="64"/>
      <c r="C313" s="64"/>
      <c r="D313" s="64"/>
      <c r="E313" s="64"/>
      <c r="F313" s="64"/>
      <c r="G313" s="64"/>
      <c r="H313" s="64"/>
      <c r="I313" s="64"/>
      <c r="J313" s="64"/>
      <c r="K313" s="64"/>
      <c r="L313" s="64"/>
    </row>
    <row r="314" spans="1:12" ht="12.75" hidden="1" x14ac:dyDescent="0.2">
      <c r="A314" s="64"/>
      <c r="B314" s="64"/>
      <c r="C314" s="64"/>
      <c r="D314" s="64"/>
      <c r="E314" s="64"/>
      <c r="F314" s="64"/>
      <c r="G314" s="64"/>
      <c r="H314" s="64"/>
      <c r="I314" s="64"/>
      <c r="J314" s="64"/>
      <c r="K314" s="64"/>
      <c r="L314" s="64"/>
    </row>
    <row r="315" spans="1:12" ht="12.75" hidden="1" x14ac:dyDescent="0.2">
      <c r="A315" s="64"/>
      <c r="B315" s="64"/>
      <c r="C315" s="64"/>
      <c r="D315" s="64"/>
      <c r="E315" s="64"/>
      <c r="F315" s="64"/>
      <c r="G315" s="64"/>
      <c r="H315" s="64"/>
      <c r="I315" s="64"/>
      <c r="J315" s="64"/>
      <c r="K315" s="64"/>
      <c r="L315" s="64"/>
    </row>
    <row r="316" spans="1:12" ht="12.75" hidden="1" x14ac:dyDescent="0.2">
      <c r="A316" s="64"/>
      <c r="B316" s="64"/>
      <c r="C316" s="64"/>
      <c r="D316" s="64"/>
      <c r="E316" s="64"/>
      <c r="F316" s="64"/>
      <c r="G316" s="64"/>
      <c r="H316" s="64"/>
      <c r="I316" s="64"/>
      <c r="J316" s="64"/>
      <c r="K316" s="64"/>
      <c r="L316" s="64"/>
    </row>
    <row r="317" spans="1:12" ht="12.75" hidden="1" x14ac:dyDescent="0.2">
      <c r="A317" s="64"/>
      <c r="B317" s="64"/>
      <c r="C317" s="64"/>
      <c r="D317" s="64"/>
      <c r="E317" s="64"/>
      <c r="F317" s="64"/>
      <c r="G317" s="64"/>
      <c r="H317" s="64"/>
      <c r="I317" s="64"/>
      <c r="J317" s="64"/>
      <c r="K317" s="64"/>
      <c r="L317" s="64"/>
    </row>
    <row r="318" spans="1:12" ht="12.75" hidden="1" x14ac:dyDescent="0.2">
      <c r="A318" s="64"/>
      <c r="B318" s="64"/>
      <c r="C318" s="64"/>
      <c r="D318" s="64"/>
      <c r="E318" s="64"/>
      <c r="F318" s="64"/>
      <c r="G318" s="64"/>
      <c r="H318" s="64"/>
      <c r="I318" s="64"/>
      <c r="J318" s="64"/>
      <c r="K318" s="64"/>
      <c r="L318" s="64"/>
    </row>
    <row r="319" spans="1:12" ht="12.75" hidden="1" x14ac:dyDescent="0.2">
      <c r="A319" s="64"/>
      <c r="B319" s="64"/>
      <c r="C319" s="64"/>
      <c r="D319" s="64"/>
      <c r="E319" s="64"/>
      <c r="F319" s="64"/>
      <c r="G319" s="64"/>
      <c r="H319" s="64"/>
      <c r="I319" s="64"/>
      <c r="J319" s="64"/>
      <c r="K319" s="64"/>
      <c r="L319" s="64"/>
    </row>
    <row r="320" spans="1:12" ht="12.75" hidden="1" x14ac:dyDescent="0.2">
      <c r="A320" s="64"/>
      <c r="B320" s="64"/>
      <c r="C320" s="64"/>
      <c r="D320" s="64"/>
      <c r="E320" s="64"/>
      <c r="F320" s="64"/>
      <c r="G320" s="64"/>
      <c r="H320" s="64"/>
      <c r="I320" s="64"/>
      <c r="J320" s="64"/>
      <c r="K320" s="64"/>
      <c r="L320" s="64"/>
    </row>
    <row r="321" spans="1:12" ht="12.75" hidden="1" x14ac:dyDescent="0.2">
      <c r="A321" s="64"/>
      <c r="B321" s="64"/>
      <c r="C321" s="64"/>
      <c r="D321" s="64"/>
      <c r="E321" s="64"/>
      <c r="F321" s="64"/>
      <c r="G321" s="64"/>
      <c r="H321" s="64"/>
      <c r="I321" s="64"/>
      <c r="J321" s="64"/>
      <c r="K321" s="64"/>
      <c r="L321" s="64"/>
    </row>
    <row r="322" spans="1:12" ht="12.75" hidden="1" x14ac:dyDescent="0.2">
      <c r="A322" s="64"/>
      <c r="B322" s="64"/>
      <c r="C322" s="64"/>
      <c r="D322" s="64"/>
      <c r="E322" s="64"/>
      <c r="F322" s="64"/>
      <c r="G322" s="64"/>
      <c r="H322" s="64"/>
      <c r="I322" s="64"/>
      <c r="J322" s="64"/>
      <c r="K322" s="64"/>
      <c r="L322" s="64"/>
    </row>
    <row r="323" spans="1:12" ht="12.75" hidden="1" x14ac:dyDescent="0.2">
      <c r="A323" s="64"/>
      <c r="B323" s="64"/>
      <c r="C323" s="64"/>
      <c r="D323" s="64"/>
      <c r="E323" s="64"/>
      <c r="F323" s="64"/>
      <c r="G323" s="64"/>
      <c r="H323" s="64"/>
      <c r="I323" s="64"/>
      <c r="J323" s="64"/>
      <c r="K323" s="64"/>
      <c r="L323" s="64"/>
    </row>
    <row r="324" spans="1:12" ht="12.75" hidden="1" x14ac:dyDescent="0.2">
      <c r="A324" s="64"/>
      <c r="B324" s="64"/>
      <c r="C324" s="64"/>
      <c r="D324" s="64"/>
      <c r="E324" s="64"/>
      <c r="F324" s="64"/>
      <c r="G324" s="64"/>
      <c r="H324" s="64"/>
      <c r="I324" s="64"/>
      <c r="J324" s="64"/>
      <c r="K324" s="64"/>
      <c r="L324" s="64"/>
    </row>
    <row r="325" spans="1:12" ht="12.75" hidden="1" x14ac:dyDescent="0.2">
      <c r="A325" s="64"/>
      <c r="B325" s="64"/>
      <c r="C325" s="64"/>
      <c r="D325" s="64"/>
      <c r="E325" s="64"/>
      <c r="F325" s="64"/>
      <c r="G325" s="64"/>
      <c r="H325" s="64"/>
      <c r="I325" s="64"/>
      <c r="J325" s="64"/>
      <c r="K325" s="64"/>
      <c r="L325" s="64"/>
    </row>
    <row r="326" spans="1:12" ht="12.75" hidden="1" x14ac:dyDescent="0.2">
      <c r="A326" s="64"/>
      <c r="B326" s="64"/>
      <c r="C326" s="64"/>
      <c r="D326" s="64"/>
      <c r="E326" s="64"/>
      <c r="F326" s="64"/>
      <c r="G326" s="64"/>
      <c r="H326" s="64"/>
      <c r="I326" s="64"/>
      <c r="J326" s="64"/>
      <c r="K326" s="64"/>
      <c r="L326" s="64"/>
    </row>
    <row r="327" spans="1:12" ht="12.75" hidden="1" x14ac:dyDescent="0.2">
      <c r="A327" s="64"/>
      <c r="B327" s="64"/>
      <c r="C327" s="64"/>
      <c r="D327" s="64"/>
      <c r="E327" s="64"/>
      <c r="F327" s="64"/>
      <c r="G327" s="64"/>
      <c r="H327" s="64"/>
      <c r="I327" s="64"/>
      <c r="J327" s="64"/>
      <c r="K327" s="64"/>
      <c r="L327" s="64"/>
    </row>
    <row r="328" spans="1:12" ht="12.75" hidden="1" x14ac:dyDescent="0.2">
      <c r="A328" s="64"/>
      <c r="B328" s="64"/>
      <c r="C328" s="64"/>
      <c r="D328" s="64"/>
      <c r="E328" s="64"/>
      <c r="F328" s="64"/>
      <c r="G328" s="64"/>
      <c r="H328" s="64"/>
      <c r="I328" s="64"/>
      <c r="J328" s="64"/>
      <c r="K328" s="64"/>
      <c r="L328" s="64"/>
    </row>
    <row r="329" spans="1:12" ht="12.75" hidden="1" x14ac:dyDescent="0.2">
      <c r="A329" s="64"/>
      <c r="B329" s="64"/>
      <c r="C329" s="64"/>
      <c r="D329" s="64"/>
      <c r="E329" s="64"/>
      <c r="F329" s="64"/>
      <c r="G329" s="64"/>
      <c r="H329" s="64"/>
      <c r="I329" s="64"/>
      <c r="J329" s="64"/>
      <c r="K329" s="64"/>
      <c r="L329" s="64"/>
    </row>
    <row r="330" spans="1:12" ht="12.75" hidden="1" x14ac:dyDescent="0.2">
      <c r="A330" s="64"/>
      <c r="B330" s="64"/>
      <c r="C330" s="64"/>
      <c r="D330" s="64"/>
      <c r="E330" s="64"/>
      <c r="F330" s="64"/>
      <c r="G330" s="64"/>
      <c r="H330" s="64"/>
      <c r="I330" s="64"/>
      <c r="J330" s="64"/>
      <c r="K330" s="64"/>
      <c r="L330" s="64"/>
    </row>
    <row r="331" spans="1:12" ht="12.75" hidden="1" x14ac:dyDescent="0.2">
      <c r="A331" s="64"/>
      <c r="B331" s="64"/>
      <c r="C331" s="64"/>
      <c r="D331" s="64"/>
      <c r="E331" s="64"/>
      <c r="F331" s="64"/>
      <c r="G331" s="64"/>
      <c r="H331" s="64"/>
      <c r="I331" s="64"/>
      <c r="J331" s="64"/>
      <c r="K331" s="64"/>
      <c r="L331" s="64"/>
    </row>
    <row r="332" spans="1:12" ht="12.75" hidden="1" x14ac:dyDescent="0.2">
      <c r="A332" s="64"/>
      <c r="B332" s="64"/>
      <c r="C332" s="64"/>
      <c r="D332" s="64"/>
      <c r="E332" s="64"/>
      <c r="F332" s="64"/>
      <c r="G332" s="64"/>
      <c r="H332" s="64"/>
      <c r="I332" s="64"/>
      <c r="J332" s="64"/>
      <c r="K332" s="64"/>
      <c r="L332" s="64"/>
    </row>
    <row r="333" spans="1:12" ht="12.75" hidden="1" x14ac:dyDescent="0.2">
      <c r="A333" s="64"/>
      <c r="B333" s="64"/>
      <c r="C333" s="64"/>
      <c r="D333" s="64"/>
      <c r="E333" s="64"/>
      <c r="F333" s="64"/>
      <c r="G333" s="64"/>
      <c r="H333" s="64"/>
      <c r="I333" s="64"/>
      <c r="J333" s="64"/>
      <c r="K333" s="64"/>
      <c r="L333" s="64"/>
    </row>
    <row r="334" spans="1:12" ht="12.75" hidden="1" x14ac:dyDescent="0.2">
      <c r="A334" s="64"/>
      <c r="B334" s="64"/>
      <c r="C334" s="64"/>
      <c r="D334" s="64"/>
      <c r="E334" s="64"/>
      <c r="F334" s="64"/>
      <c r="G334" s="64"/>
      <c r="H334" s="64"/>
      <c r="I334" s="64"/>
      <c r="J334" s="64"/>
      <c r="K334" s="64"/>
      <c r="L334" s="64"/>
    </row>
    <row r="335" spans="1:12" ht="12.75" hidden="1" x14ac:dyDescent="0.2">
      <c r="A335" s="64"/>
      <c r="B335" s="64"/>
      <c r="C335" s="64"/>
      <c r="D335" s="64"/>
      <c r="E335" s="64"/>
      <c r="F335" s="64"/>
      <c r="G335" s="64"/>
      <c r="H335" s="64"/>
      <c r="I335" s="64"/>
      <c r="J335" s="64"/>
      <c r="K335" s="64"/>
      <c r="L335" s="64"/>
    </row>
    <row r="336" spans="1:12" ht="12.75" hidden="1" x14ac:dyDescent="0.2">
      <c r="A336" s="64"/>
      <c r="B336" s="64"/>
      <c r="C336" s="64"/>
      <c r="D336" s="64"/>
      <c r="E336" s="64"/>
      <c r="F336" s="64"/>
      <c r="G336" s="64"/>
      <c r="H336" s="64"/>
      <c r="I336" s="64"/>
      <c r="J336" s="64"/>
      <c r="K336" s="64"/>
      <c r="L336" s="64"/>
    </row>
    <row r="337" spans="1:12" ht="12.75" hidden="1" x14ac:dyDescent="0.2">
      <c r="A337" s="64"/>
      <c r="B337" s="64"/>
      <c r="C337" s="64"/>
      <c r="D337" s="64"/>
      <c r="E337" s="64"/>
      <c r="F337" s="64"/>
      <c r="G337" s="64"/>
      <c r="H337" s="64"/>
      <c r="I337" s="64"/>
      <c r="J337" s="64"/>
      <c r="K337" s="64"/>
      <c r="L337" s="64"/>
    </row>
    <row r="338" spans="1:12" ht="12.75" hidden="1" x14ac:dyDescent="0.2">
      <c r="A338" s="64"/>
      <c r="B338" s="64"/>
      <c r="C338" s="64"/>
      <c r="D338" s="64"/>
      <c r="E338" s="64"/>
      <c r="F338" s="64"/>
      <c r="G338" s="64"/>
      <c r="H338" s="64"/>
      <c r="I338" s="64"/>
      <c r="J338" s="64"/>
      <c r="K338" s="64"/>
      <c r="L338" s="64"/>
    </row>
    <row r="339" spans="1:12" ht="12.75" hidden="1" x14ac:dyDescent="0.2">
      <c r="A339" s="64"/>
      <c r="B339" s="64"/>
      <c r="C339" s="64"/>
      <c r="D339" s="64"/>
      <c r="E339" s="64"/>
      <c r="F339" s="64"/>
      <c r="G339" s="64"/>
      <c r="H339" s="64"/>
      <c r="I339" s="64"/>
      <c r="J339" s="64"/>
      <c r="K339" s="64"/>
      <c r="L339" s="64"/>
    </row>
    <row r="340" spans="1:12" ht="12.75" hidden="1" x14ac:dyDescent="0.2">
      <c r="A340" s="64"/>
      <c r="B340" s="64"/>
      <c r="C340" s="64"/>
      <c r="D340" s="64"/>
      <c r="E340" s="64"/>
      <c r="F340" s="64"/>
      <c r="G340" s="64"/>
      <c r="H340" s="64"/>
      <c r="I340" s="64"/>
      <c r="J340" s="64"/>
      <c r="K340" s="64"/>
      <c r="L340" s="64"/>
    </row>
    <row r="341" spans="1:12" ht="12.75" hidden="1" x14ac:dyDescent="0.2">
      <c r="A341" s="64"/>
      <c r="B341" s="64"/>
      <c r="C341" s="64"/>
      <c r="D341" s="64"/>
      <c r="E341" s="64"/>
      <c r="F341" s="64"/>
      <c r="G341" s="64"/>
      <c r="H341" s="64"/>
      <c r="I341" s="64"/>
      <c r="J341" s="64"/>
      <c r="K341" s="64"/>
      <c r="L341" s="64"/>
    </row>
    <row r="342" spans="1:12" ht="12.75" hidden="1" x14ac:dyDescent="0.2">
      <c r="A342" s="64"/>
      <c r="B342" s="64"/>
      <c r="C342" s="64"/>
      <c r="D342" s="64"/>
      <c r="E342" s="64"/>
      <c r="F342" s="64"/>
      <c r="G342" s="64"/>
      <c r="H342" s="64"/>
      <c r="I342" s="64"/>
      <c r="J342" s="64"/>
      <c r="K342" s="64"/>
      <c r="L342" s="64"/>
    </row>
    <row r="343" spans="1:12" ht="12.75" hidden="1" x14ac:dyDescent="0.2">
      <c r="A343" s="64"/>
      <c r="B343" s="64"/>
      <c r="C343" s="64"/>
      <c r="D343" s="64"/>
      <c r="E343" s="64"/>
      <c r="F343" s="64"/>
      <c r="G343" s="64"/>
      <c r="H343" s="64"/>
      <c r="I343" s="64"/>
      <c r="J343" s="64"/>
      <c r="K343" s="64"/>
      <c r="L343" s="64"/>
    </row>
    <row r="344" spans="1:12" ht="12.75" hidden="1" x14ac:dyDescent="0.2">
      <c r="A344" s="64"/>
      <c r="B344" s="64"/>
      <c r="C344" s="64"/>
      <c r="D344" s="64"/>
      <c r="E344" s="64"/>
      <c r="F344" s="64"/>
      <c r="G344" s="64"/>
      <c r="H344" s="64"/>
      <c r="I344" s="64"/>
      <c r="J344" s="64"/>
      <c r="K344" s="64"/>
      <c r="L344" s="64"/>
    </row>
    <row r="345" spans="1:12" ht="12.75" hidden="1" x14ac:dyDescent="0.2">
      <c r="A345" s="64"/>
      <c r="B345" s="64"/>
      <c r="C345" s="64"/>
      <c r="D345" s="64"/>
      <c r="E345" s="64"/>
      <c r="F345" s="64"/>
      <c r="G345" s="64"/>
      <c r="H345" s="64"/>
      <c r="I345" s="64"/>
      <c r="J345" s="64"/>
      <c r="K345" s="64"/>
      <c r="L345" s="64"/>
    </row>
    <row r="346" spans="1:12" ht="12.75" hidden="1" x14ac:dyDescent="0.2">
      <c r="A346" s="64"/>
      <c r="B346" s="64"/>
      <c r="C346" s="64"/>
      <c r="D346" s="64"/>
      <c r="E346" s="64"/>
      <c r="F346" s="64"/>
      <c r="G346" s="64"/>
      <c r="H346" s="64"/>
      <c r="I346" s="64"/>
      <c r="J346" s="64"/>
      <c r="K346" s="64"/>
      <c r="L346" s="64"/>
    </row>
    <row r="347" spans="1:12" ht="12.75" hidden="1" x14ac:dyDescent="0.2">
      <c r="A347" s="64"/>
      <c r="B347" s="64"/>
      <c r="C347" s="64"/>
      <c r="D347" s="64"/>
      <c r="E347" s="64"/>
      <c r="F347" s="64"/>
      <c r="G347" s="64"/>
      <c r="H347" s="64"/>
      <c r="I347" s="64"/>
      <c r="J347" s="64"/>
      <c r="K347" s="64"/>
      <c r="L347" s="64"/>
    </row>
    <row r="348" spans="1:12" ht="12.75" hidden="1" x14ac:dyDescent="0.2">
      <c r="A348" s="64"/>
      <c r="B348" s="64"/>
      <c r="C348" s="64"/>
      <c r="D348" s="64"/>
      <c r="E348" s="64"/>
      <c r="F348" s="64"/>
      <c r="G348" s="64"/>
      <c r="H348" s="64"/>
      <c r="I348" s="64"/>
      <c r="J348" s="64"/>
      <c r="K348" s="64"/>
      <c r="L348" s="64"/>
    </row>
    <row r="349" spans="1:12" ht="12.75" hidden="1" x14ac:dyDescent="0.2">
      <c r="A349" s="64"/>
      <c r="B349" s="64"/>
      <c r="C349" s="64"/>
      <c r="D349" s="64"/>
      <c r="E349" s="64"/>
      <c r="F349" s="64"/>
      <c r="G349" s="64"/>
      <c r="H349" s="64"/>
      <c r="I349" s="64"/>
      <c r="J349" s="64"/>
      <c r="K349" s="64"/>
      <c r="L349" s="64"/>
    </row>
    <row r="350" spans="1:12" ht="12.75" hidden="1" x14ac:dyDescent="0.2">
      <c r="A350" s="64"/>
      <c r="B350" s="64"/>
      <c r="C350" s="64"/>
      <c r="D350" s="64"/>
      <c r="E350" s="64"/>
      <c r="F350" s="64"/>
      <c r="G350" s="64"/>
      <c r="H350" s="64"/>
      <c r="I350" s="64"/>
      <c r="J350" s="64"/>
      <c r="K350" s="64"/>
      <c r="L350" s="64"/>
    </row>
    <row r="351" spans="1:12" ht="12.75" hidden="1" x14ac:dyDescent="0.2">
      <c r="A351" s="64"/>
      <c r="B351" s="64"/>
      <c r="C351" s="64"/>
      <c r="D351" s="64"/>
      <c r="E351" s="64"/>
      <c r="F351" s="64"/>
      <c r="G351" s="64"/>
      <c r="H351" s="64"/>
      <c r="I351" s="64"/>
      <c r="J351" s="64"/>
      <c r="K351" s="64"/>
      <c r="L351" s="64"/>
    </row>
    <row r="352" spans="1:12" ht="12.75" hidden="1" x14ac:dyDescent="0.2">
      <c r="A352" s="64"/>
      <c r="B352" s="64"/>
      <c r="C352" s="64"/>
      <c r="D352" s="64"/>
      <c r="E352" s="64"/>
      <c r="F352" s="64"/>
      <c r="G352" s="64"/>
      <c r="H352" s="64"/>
      <c r="I352" s="64"/>
      <c r="J352" s="64"/>
      <c r="K352" s="64"/>
      <c r="L352" s="64"/>
    </row>
    <row r="353" spans="1:12" ht="12.75" hidden="1" x14ac:dyDescent="0.2">
      <c r="A353" s="64"/>
      <c r="B353" s="64"/>
      <c r="C353" s="64"/>
      <c r="D353" s="64"/>
      <c r="E353" s="64"/>
      <c r="F353" s="64"/>
      <c r="G353" s="64"/>
      <c r="H353" s="64"/>
      <c r="I353" s="64"/>
      <c r="J353" s="64"/>
      <c r="K353" s="64"/>
      <c r="L353" s="64"/>
    </row>
    <row r="354" spans="1:12" ht="12.75" hidden="1" x14ac:dyDescent="0.2">
      <c r="A354" s="64"/>
      <c r="B354" s="64"/>
      <c r="C354" s="64"/>
      <c r="D354" s="64"/>
      <c r="E354" s="64"/>
      <c r="F354" s="64"/>
      <c r="G354" s="64"/>
      <c r="H354" s="64"/>
      <c r="I354" s="64"/>
      <c r="J354" s="64"/>
      <c r="K354" s="64"/>
      <c r="L354" s="64"/>
    </row>
    <row r="355" spans="1:12" ht="12.75" hidden="1" x14ac:dyDescent="0.2">
      <c r="A355" s="64"/>
      <c r="B355" s="64"/>
      <c r="C355" s="64"/>
      <c r="D355" s="64"/>
      <c r="E355" s="64"/>
      <c r="F355" s="64"/>
      <c r="G355" s="64"/>
      <c r="H355" s="64"/>
      <c r="I355" s="64"/>
      <c r="J355" s="64"/>
      <c r="K355" s="64"/>
      <c r="L355" s="64"/>
    </row>
    <row r="356" spans="1:12" ht="12.75" hidden="1" x14ac:dyDescent="0.2">
      <c r="A356" s="64"/>
      <c r="B356" s="64"/>
      <c r="C356" s="64"/>
      <c r="D356" s="64"/>
      <c r="E356" s="64"/>
      <c r="F356" s="64"/>
      <c r="G356" s="64"/>
      <c r="H356" s="64"/>
      <c r="I356" s="64"/>
      <c r="J356" s="64"/>
      <c r="K356" s="64"/>
      <c r="L356" s="64"/>
    </row>
    <row r="357" spans="1:12" ht="12.75" hidden="1" x14ac:dyDescent="0.2">
      <c r="A357" s="64"/>
      <c r="B357" s="64"/>
      <c r="C357" s="64"/>
      <c r="D357" s="64"/>
      <c r="E357" s="64"/>
      <c r="F357" s="64"/>
      <c r="G357" s="64"/>
      <c r="H357" s="64"/>
      <c r="I357" s="64"/>
      <c r="J357" s="64"/>
      <c r="K357" s="64"/>
      <c r="L357" s="64"/>
    </row>
    <row r="358" spans="1:12" ht="12.75" hidden="1" x14ac:dyDescent="0.2">
      <c r="A358" s="64"/>
      <c r="B358" s="64"/>
      <c r="C358" s="64"/>
      <c r="D358" s="64"/>
      <c r="E358" s="64"/>
      <c r="F358" s="64"/>
      <c r="G358" s="64"/>
      <c r="H358" s="64"/>
      <c r="I358" s="64"/>
      <c r="J358" s="64"/>
      <c r="K358" s="64"/>
      <c r="L358" s="64"/>
    </row>
    <row r="359" spans="1:12" ht="12.75" hidden="1" x14ac:dyDescent="0.2">
      <c r="A359" s="64"/>
      <c r="B359" s="64"/>
      <c r="C359" s="64"/>
      <c r="D359" s="64"/>
      <c r="E359" s="64"/>
      <c r="F359" s="64"/>
      <c r="G359" s="64"/>
      <c r="H359" s="64"/>
      <c r="I359" s="64"/>
      <c r="J359" s="64"/>
      <c r="K359" s="64"/>
      <c r="L359" s="64"/>
    </row>
    <row r="360" spans="1:12" ht="12.75" hidden="1" x14ac:dyDescent="0.2"/>
    <row r="361" spans="1:12" ht="12.75" hidden="1" x14ac:dyDescent="0.2"/>
    <row r="362" spans="1:12" ht="12.75" hidden="1" x14ac:dyDescent="0.2"/>
    <row r="363" spans="1:12" ht="12.75" hidden="1" x14ac:dyDescent="0.2"/>
    <row r="364" spans="1:12" ht="12.75" hidden="1" x14ac:dyDescent="0.2"/>
    <row r="365" spans="1:12" ht="12.75" hidden="1" x14ac:dyDescent="0.2"/>
    <row r="366" spans="1:12" ht="12.75" hidden="1" x14ac:dyDescent="0.2"/>
    <row r="367" spans="1:12" ht="12.75" hidden="1" x14ac:dyDescent="0.2"/>
    <row r="368" spans="1:12" ht="12.75" hidden="1" x14ac:dyDescent="0.2"/>
    <row r="369" ht="12.75" hidden="1" x14ac:dyDescent="0.2"/>
    <row r="370" ht="12.75" hidden="1" x14ac:dyDescent="0.2"/>
    <row r="371" ht="12.75" hidden="1" x14ac:dyDescent="0.2"/>
    <row r="372" ht="12.75" hidden="1" x14ac:dyDescent="0.2"/>
    <row r="373" ht="12.75" hidden="1" x14ac:dyDescent="0.2"/>
  </sheetData>
  <sheetProtection algorithmName="SHA-512" hashValue="KdjTf/2mFXCakbAiKl3eIXijm3h0dpJm6ZaC2o1IR87gu1LorkGDQndqkj59KEl3wo9gKq5RoP/EWwGRS1JSIA==" saltValue="oPSZHs9w3lOdabx2/ITKJg==" spinCount="100000" sheet="1" objects="1" scenarios="1"/>
  <mergeCells count="32">
    <mergeCell ref="B20:H20"/>
    <mergeCell ref="A1:B2"/>
    <mergeCell ref="C1:J1"/>
    <mergeCell ref="C2:K2"/>
    <mergeCell ref="B5:K5"/>
    <mergeCell ref="I7:K7"/>
    <mergeCell ref="B9:H9"/>
    <mergeCell ref="B10:H10"/>
    <mergeCell ref="B11:H11"/>
    <mergeCell ref="B13:H13"/>
    <mergeCell ref="B16:K16"/>
    <mergeCell ref="I18:K18"/>
    <mergeCell ref="B37:H37"/>
    <mergeCell ref="B21:H21"/>
    <mergeCell ref="B22:H22"/>
    <mergeCell ref="B23:H23"/>
    <mergeCell ref="B24:H24"/>
    <mergeCell ref="B25:H25"/>
    <mergeCell ref="B26:H26"/>
    <mergeCell ref="B27:H27"/>
    <mergeCell ref="B29:H29"/>
    <mergeCell ref="B32:K32"/>
    <mergeCell ref="I34:K34"/>
    <mergeCell ref="B36:H36"/>
    <mergeCell ref="B49:H49"/>
    <mergeCell ref="B51:H51"/>
    <mergeCell ref="B39:H39"/>
    <mergeCell ref="B42:K42"/>
    <mergeCell ref="I44:K44"/>
    <mergeCell ref="B46:H46"/>
    <mergeCell ref="B47:H47"/>
    <mergeCell ref="B48:H48"/>
  </mergeCells>
  <pageMargins left="0.2" right="0.2" top="0.25" bottom="0.35" header="0.3" footer="0.45"/>
  <pageSetup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5C891-18B0-4C6F-9332-5E51E7C86E7F}">
  <sheetPr codeName="Sheet26"/>
  <dimension ref="A1:Q371"/>
  <sheetViews>
    <sheetView zoomScale="90" zoomScaleNormal="90" workbookViewId="0">
      <pane ySplit="3" topLeftCell="A4" activePane="bottomLeft" state="frozen"/>
      <selection pane="bottomLeft" sqref="A1:B2"/>
    </sheetView>
  </sheetViews>
  <sheetFormatPr defaultColWidth="0" defaultRowHeight="12.95" customHeight="1" zeroHeight="1" x14ac:dyDescent="0.2"/>
  <cols>
    <col min="1" max="1" width="1.42578125" style="28" customWidth="1"/>
    <col min="2" max="2" width="8.140625" style="28" customWidth="1"/>
    <col min="3" max="3" width="26.140625" style="28" customWidth="1"/>
    <col min="4" max="4" width="11.140625" style="28" customWidth="1"/>
    <col min="5" max="11" width="11.42578125" style="28" customWidth="1"/>
    <col min="12" max="12" width="1.42578125" style="28" customWidth="1"/>
    <col min="13" max="13" width="122.85546875" style="27" hidden="1" customWidth="1"/>
    <col min="14" max="14" width="87.7109375" style="27" hidden="1" customWidth="1"/>
    <col min="15" max="15" width="16" style="32" hidden="1" customWidth="1"/>
    <col min="16" max="16" width="9.140625" style="28" hidden="1" customWidth="1"/>
    <col min="17" max="17" width="1.42578125" style="28" hidden="1" customWidth="1"/>
    <col min="18" max="16384" width="9.140625" style="28" hidden="1"/>
  </cols>
  <sheetData>
    <row r="1" spans="1:15" s="5" customFormat="1" ht="33.75" customHeight="1" x14ac:dyDescent="0.25">
      <c r="A1" s="109" t="s">
        <v>414</v>
      </c>
      <c r="B1" s="109"/>
      <c r="C1" s="110" t="s">
        <v>13</v>
      </c>
      <c r="D1" s="110"/>
      <c r="E1" s="110"/>
      <c r="F1" s="110"/>
      <c r="G1" s="110"/>
      <c r="H1" s="110"/>
      <c r="I1" s="110"/>
      <c r="J1" s="110"/>
      <c r="K1" s="53"/>
      <c r="L1" s="4"/>
      <c r="M1" s="20"/>
      <c r="N1" s="20"/>
      <c r="O1" s="31"/>
    </row>
    <row r="2" spans="1:15" s="5" customFormat="1" ht="17.25" customHeight="1" x14ac:dyDescent="0.25">
      <c r="A2" s="95"/>
      <c r="B2" s="95"/>
      <c r="C2" s="96" t="s">
        <v>402</v>
      </c>
      <c r="D2" s="96"/>
      <c r="E2" s="96"/>
      <c r="F2" s="96"/>
      <c r="G2" s="96"/>
      <c r="H2" s="96"/>
      <c r="I2" s="96"/>
      <c r="J2" s="96"/>
      <c r="K2" s="96"/>
      <c r="L2" s="6"/>
      <c r="M2" s="20"/>
      <c r="N2" s="20"/>
      <c r="O2" s="31"/>
    </row>
    <row r="3" spans="1:15" s="7" customFormat="1" ht="12.75" x14ac:dyDescent="0.2">
      <c r="M3" s="21"/>
      <c r="N3" s="21"/>
      <c r="O3" s="15"/>
    </row>
    <row r="4" spans="1:15" s="22" customFormat="1" ht="12.75" x14ac:dyDescent="0.2">
      <c r="A4" s="24"/>
      <c r="B4" s="24"/>
      <c r="C4" s="24"/>
      <c r="D4" s="24"/>
      <c r="E4" s="24"/>
      <c r="F4" s="24"/>
      <c r="G4" s="24"/>
      <c r="H4" s="37"/>
      <c r="I4" s="37"/>
      <c r="J4" s="37"/>
      <c r="K4" s="37"/>
      <c r="L4" s="24"/>
      <c r="M4" s="23"/>
      <c r="N4" s="23"/>
      <c r="O4" s="29"/>
    </row>
    <row r="5" spans="1:15" s="25" customFormat="1" ht="25.5" x14ac:dyDescent="0.2">
      <c r="A5" s="65"/>
      <c r="B5" s="107" t="s">
        <v>390</v>
      </c>
      <c r="C5" s="107"/>
      <c r="D5" s="107"/>
      <c r="E5" s="107"/>
      <c r="F5" s="107"/>
      <c r="G5" s="107"/>
      <c r="H5" s="107"/>
      <c r="I5" s="107"/>
      <c r="J5" s="107"/>
      <c r="K5" s="107"/>
      <c r="L5" s="65"/>
      <c r="M5" s="26" t="s">
        <v>390</v>
      </c>
      <c r="N5" s="26"/>
      <c r="O5" s="30"/>
    </row>
    <row r="6" spans="1:15" s="22" customFormat="1" ht="12.75" x14ac:dyDescent="0.2">
      <c r="A6" s="64"/>
      <c r="B6" s="64"/>
      <c r="C6" s="64"/>
      <c r="D6" s="64"/>
      <c r="E6" s="64"/>
      <c r="F6" s="64"/>
      <c r="G6" s="64"/>
      <c r="H6" s="64"/>
      <c r="I6" s="64"/>
      <c r="J6" s="64"/>
      <c r="K6" s="64"/>
      <c r="L6" s="64"/>
      <c r="M6" s="23"/>
      <c r="N6" s="23"/>
      <c r="O6" s="29"/>
    </row>
    <row r="7" spans="1:15" s="54" customFormat="1" ht="12.75" x14ac:dyDescent="0.2">
      <c r="A7" s="66"/>
      <c r="B7" s="66"/>
      <c r="C7" s="66"/>
      <c r="D7" s="66"/>
      <c r="E7" s="66"/>
      <c r="F7" s="66"/>
      <c r="G7" s="66"/>
      <c r="H7" s="66"/>
      <c r="I7" s="108" t="s">
        <v>403</v>
      </c>
      <c r="J7" s="108"/>
      <c r="K7" s="108"/>
      <c r="L7" s="66"/>
    </row>
    <row r="8" spans="1:15" s="54" customFormat="1" ht="12.75" x14ac:dyDescent="0.2">
      <c r="A8" s="66"/>
      <c r="B8" s="66"/>
      <c r="C8" s="66"/>
      <c r="D8" s="66"/>
      <c r="E8" s="66"/>
      <c r="F8" s="66"/>
      <c r="G8" s="66"/>
      <c r="H8" s="66"/>
      <c r="I8" s="67" t="s">
        <v>289</v>
      </c>
      <c r="J8" s="67" t="s">
        <v>290</v>
      </c>
      <c r="K8" s="67" t="s">
        <v>291</v>
      </c>
      <c r="L8" s="66"/>
    </row>
    <row r="9" spans="1:15" s="22" customFormat="1" ht="12.75" x14ac:dyDescent="0.2">
      <c r="A9" s="64"/>
      <c r="B9" s="106" t="s">
        <v>115</v>
      </c>
      <c r="C9" s="106"/>
      <c r="D9" s="106"/>
      <c r="E9" s="106"/>
      <c r="F9" s="106"/>
      <c r="G9" s="106"/>
      <c r="H9" s="106"/>
      <c r="I9" s="72">
        <v>38.6</v>
      </c>
      <c r="J9" s="72">
        <v>37.299999999999997</v>
      </c>
      <c r="K9" s="72">
        <v>37.200000000000003</v>
      </c>
      <c r="L9" s="64"/>
      <c r="M9" s="23"/>
      <c r="N9" s="23" t="s">
        <v>115</v>
      </c>
      <c r="O9" s="29"/>
    </row>
    <row r="10" spans="1:15" s="22" customFormat="1" ht="12.75" x14ac:dyDescent="0.2">
      <c r="A10" s="64"/>
      <c r="B10" s="106" t="s">
        <v>116</v>
      </c>
      <c r="C10" s="106"/>
      <c r="D10" s="106"/>
      <c r="E10" s="106"/>
      <c r="F10" s="106"/>
      <c r="G10" s="106"/>
      <c r="H10" s="106"/>
      <c r="I10" s="72">
        <v>61.4</v>
      </c>
      <c r="J10" s="72">
        <v>62.7</v>
      </c>
      <c r="K10" s="72">
        <v>62.8</v>
      </c>
      <c r="L10" s="64"/>
      <c r="M10" s="23"/>
      <c r="N10" s="23" t="s">
        <v>116</v>
      </c>
      <c r="O10" s="29"/>
    </row>
    <row r="11" spans="1:15" s="22" customFormat="1" ht="12.75" x14ac:dyDescent="0.2">
      <c r="A11" s="64"/>
      <c r="B11" s="81"/>
      <c r="C11" s="81"/>
      <c r="D11" s="81"/>
      <c r="E11" s="81"/>
      <c r="F11" s="81"/>
      <c r="G11" s="81"/>
      <c r="H11" s="81"/>
      <c r="I11" s="71"/>
      <c r="J11" s="71"/>
      <c r="K11" s="71"/>
      <c r="L11" s="64"/>
      <c r="M11" s="23"/>
      <c r="N11" s="23"/>
      <c r="O11" s="29"/>
    </row>
    <row r="12" spans="1:15" s="22" customFormat="1" ht="12.75" x14ac:dyDescent="0.2">
      <c r="A12" s="64"/>
      <c r="B12" s="106" t="s">
        <v>24</v>
      </c>
      <c r="C12" s="106"/>
      <c r="D12" s="106"/>
      <c r="E12" s="106"/>
      <c r="F12" s="106"/>
      <c r="G12" s="106"/>
      <c r="H12" s="106"/>
      <c r="I12" s="70">
        <v>13099</v>
      </c>
      <c r="J12" s="70">
        <v>12781</v>
      </c>
      <c r="K12" s="70">
        <v>12272</v>
      </c>
      <c r="L12" s="64"/>
      <c r="M12" s="23"/>
      <c r="N12" s="23" t="s">
        <v>24</v>
      </c>
      <c r="O12" s="29"/>
    </row>
    <row r="13" spans="1:15" s="25" customFormat="1" ht="12.75" x14ac:dyDescent="0.2">
      <c r="A13" s="64"/>
      <c r="B13" s="64"/>
      <c r="C13" s="64"/>
      <c r="D13" s="64"/>
      <c r="E13" s="64"/>
      <c r="F13" s="64"/>
      <c r="G13" s="64"/>
      <c r="H13" s="64"/>
      <c r="I13" s="64"/>
      <c r="J13" s="64"/>
      <c r="K13" s="64"/>
      <c r="L13" s="64"/>
      <c r="M13" s="26"/>
      <c r="N13" s="26"/>
      <c r="O13" s="30"/>
    </row>
    <row r="14" spans="1:15" s="25" customFormat="1" ht="12.75" x14ac:dyDescent="0.2">
      <c r="A14" s="64"/>
      <c r="B14" s="64"/>
      <c r="C14" s="64"/>
      <c r="D14" s="64"/>
      <c r="E14" s="64"/>
      <c r="F14" s="64"/>
      <c r="G14" s="64"/>
      <c r="H14" s="64"/>
      <c r="I14" s="64"/>
      <c r="J14" s="64"/>
      <c r="K14" s="64"/>
      <c r="L14" s="64"/>
      <c r="M14" s="26"/>
      <c r="N14" s="26"/>
      <c r="O14" s="30"/>
    </row>
    <row r="15" spans="1:15" s="25" customFormat="1" ht="25.5" x14ac:dyDescent="0.2">
      <c r="A15" s="65"/>
      <c r="B15" s="107" t="s">
        <v>391</v>
      </c>
      <c r="C15" s="107"/>
      <c r="D15" s="107"/>
      <c r="E15" s="107"/>
      <c r="F15" s="107"/>
      <c r="G15" s="107"/>
      <c r="H15" s="107"/>
      <c r="I15" s="107"/>
      <c r="J15" s="107"/>
      <c r="K15" s="107"/>
      <c r="L15" s="65"/>
      <c r="M15" s="26" t="s">
        <v>391</v>
      </c>
      <c r="N15" s="26"/>
      <c r="O15" s="30"/>
    </row>
    <row r="16" spans="1:15" s="22" customFormat="1" ht="12.75" x14ac:dyDescent="0.2">
      <c r="A16" s="64"/>
      <c r="B16" s="64"/>
      <c r="C16" s="64"/>
      <c r="D16" s="64"/>
      <c r="E16" s="64"/>
      <c r="F16" s="64"/>
      <c r="G16" s="64"/>
      <c r="H16" s="64"/>
      <c r="I16" s="64"/>
      <c r="J16" s="64"/>
      <c r="K16" s="64"/>
      <c r="L16" s="64"/>
      <c r="M16" s="23"/>
      <c r="N16" s="23"/>
      <c r="O16" s="29"/>
    </row>
    <row r="17" spans="1:15" s="54" customFormat="1" ht="12.75" x14ac:dyDescent="0.2">
      <c r="A17" s="66"/>
      <c r="B17" s="66"/>
      <c r="C17" s="66"/>
      <c r="D17" s="66"/>
      <c r="E17" s="66"/>
      <c r="F17" s="66"/>
      <c r="G17" s="66"/>
      <c r="H17" s="66"/>
      <c r="I17" s="108" t="s">
        <v>403</v>
      </c>
      <c r="J17" s="108"/>
      <c r="K17" s="108"/>
      <c r="L17" s="66"/>
    </row>
    <row r="18" spans="1:15" s="54" customFormat="1" ht="12.75" x14ac:dyDescent="0.2">
      <c r="A18" s="66"/>
      <c r="B18" s="66"/>
      <c r="C18" s="66"/>
      <c r="D18" s="66"/>
      <c r="E18" s="66"/>
      <c r="F18" s="66"/>
      <c r="G18" s="66"/>
      <c r="H18" s="66"/>
      <c r="I18" s="67" t="s">
        <v>289</v>
      </c>
      <c r="J18" s="67" t="s">
        <v>290</v>
      </c>
      <c r="K18" s="67" t="s">
        <v>291</v>
      </c>
      <c r="L18" s="66"/>
    </row>
    <row r="19" spans="1:15" s="22" customFormat="1" ht="12.75" x14ac:dyDescent="0.2">
      <c r="A19" s="64"/>
      <c r="B19" s="106" t="s">
        <v>119</v>
      </c>
      <c r="C19" s="106"/>
      <c r="D19" s="106"/>
      <c r="E19" s="106"/>
      <c r="F19" s="106"/>
      <c r="G19" s="106"/>
      <c r="H19" s="106"/>
      <c r="I19" s="72">
        <v>27.4</v>
      </c>
      <c r="J19" s="72">
        <v>27.4</v>
      </c>
      <c r="K19" s="72">
        <v>27.6</v>
      </c>
      <c r="L19" s="64"/>
      <c r="M19" s="23"/>
      <c r="N19" s="23" t="s">
        <v>119</v>
      </c>
      <c r="O19" s="29"/>
    </row>
    <row r="20" spans="1:15" s="22" customFormat="1" ht="12.75" x14ac:dyDescent="0.2">
      <c r="A20" s="64"/>
      <c r="B20" s="106" t="s">
        <v>117</v>
      </c>
      <c r="C20" s="106"/>
      <c r="D20" s="106"/>
      <c r="E20" s="106"/>
      <c r="F20" s="106"/>
      <c r="G20" s="106"/>
      <c r="H20" s="106"/>
      <c r="I20" s="72">
        <v>27.4</v>
      </c>
      <c r="J20" s="72">
        <v>25.7</v>
      </c>
      <c r="K20" s="72">
        <v>26.3</v>
      </c>
      <c r="L20" s="64"/>
      <c r="M20" s="23"/>
      <c r="N20" s="23" t="s">
        <v>117</v>
      </c>
      <c r="O20" s="29"/>
    </row>
    <row r="21" spans="1:15" s="22" customFormat="1" ht="12.75" x14ac:dyDescent="0.2">
      <c r="A21" s="64"/>
      <c r="B21" s="106" t="s">
        <v>118</v>
      </c>
      <c r="C21" s="106"/>
      <c r="D21" s="106"/>
      <c r="E21" s="106"/>
      <c r="F21" s="106"/>
      <c r="G21" s="106"/>
      <c r="H21" s="106"/>
      <c r="I21" s="72">
        <v>32.700000000000003</v>
      </c>
      <c r="J21" s="72">
        <v>34.200000000000003</v>
      </c>
      <c r="K21" s="72">
        <v>33.799999999999997</v>
      </c>
      <c r="L21" s="64"/>
      <c r="M21" s="23"/>
      <c r="N21" s="23" t="s">
        <v>118</v>
      </c>
      <c r="O21" s="29"/>
    </row>
    <row r="22" spans="1:15" s="22" customFormat="1" ht="12.75" x14ac:dyDescent="0.2">
      <c r="A22" s="64"/>
      <c r="B22" s="106" t="s">
        <v>120</v>
      </c>
      <c r="C22" s="106"/>
      <c r="D22" s="106"/>
      <c r="E22" s="106"/>
      <c r="F22" s="106"/>
      <c r="G22" s="106"/>
      <c r="H22" s="106"/>
      <c r="I22" s="72">
        <v>12.5</v>
      </c>
      <c r="J22" s="72">
        <v>12.7</v>
      </c>
      <c r="K22" s="72">
        <v>12.4</v>
      </c>
      <c r="L22" s="64"/>
      <c r="M22" s="23"/>
      <c r="N22" s="23" t="s">
        <v>120</v>
      </c>
      <c r="O22" s="29"/>
    </row>
    <row r="23" spans="1:15" s="22" customFormat="1" ht="12.75" x14ac:dyDescent="0.2">
      <c r="A23" s="64"/>
      <c r="B23" s="81"/>
      <c r="C23" s="81"/>
      <c r="D23" s="81"/>
      <c r="E23" s="81"/>
      <c r="F23" s="81"/>
      <c r="G23" s="81"/>
      <c r="H23" s="81"/>
      <c r="I23" s="71"/>
      <c r="J23" s="71"/>
      <c r="K23" s="71"/>
      <c r="L23" s="64"/>
      <c r="M23" s="23"/>
      <c r="N23" s="23"/>
      <c r="O23" s="29"/>
    </row>
    <row r="24" spans="1:15" s="22" customFormat="1" ht="12.75" x14ac:dyDescent="0.2">
      <c r="A24" s="64"/>
      <c r="B24" s="106" t="s">
        <v>24</v>
      </c>
      <c r="C24" s="106"/>
      <c r="D24" s="106"/>
      <c r="E24" s="106"/>
      <c r="F24" s="106"/>
      <c r="G24" s="106"/>
      <c r="H24" s="106"/>
      <c r="I24" s="70">
        <v>13099</v>
      </c>
      <c r="J24" s="70">
        <v>12781</v>
      </c>
      <c r="K24" s="70">
        <v>12272</v>
      </c>
      <c r="L24" s="64"/>
      <c r="M24" s="23"/>
      <c r="N24" s="23" t="s">
        <v>24</v>
      </c>
      <c r="O24" s="29"/>
    </row>
    <row r="25" spans="1:15" s="22" customFormat="1" ht="12.75" x14ac:dyDescent="0.2">
      <c r="A25" s="64"/>
      <c r="B25" s="64"/>
      <c r="C25" s="64"/>
      <c r="D25" s="64"/>
      <c r="E25" s="64"/>
      <c r="F25" s="64"/>
      <c r="G25" s="64"/>
      <c r="H25" s="64"/>
      <c r="I25" s="64"/>
      <c r="J25" s="64"/>
      <c r="K25" s="64"/>
      <c r="L25" s="64"/>
      <c r="M25" s="23"/>
      <c r="N25" s="23"/>
      <c r="O25" s="29"/>
    </row>
    <row r="26" spans="1:15" s="22" customFormat="1" ht="12.75" hidden="1" x14ac:dyDescent="0.2">
      <c r="A26" s="64"/>
      <c r="B26" s="64"/>
      <c r="C26" s="64"/>
      <c r="D26" s="64"/>
      <c r="E26" s="64"/>
      <c r="F26" s="64"/>
      <c r="G26" s="64"/>
      <c r="H26" s="64"/>
      <c r="I26" s="64"/>
      <c r="J26" s="64"/>
      <c r="K26" s="64"/>
      <c r="L26" s="64"/>
      <c r="M26" s="23"/>
      <c r="N26" s="23"/>
      <c r="O26" s="29"/>
    </row>
    <row r="27" spans="1:15" s="22" customFormat="1" ht="12.75" hidden="1" x14ac:dyDescent="0.2">
      <c r="A27" s="64"/>
      <c r="B27" s="64"/>
      <c r="C27" s="64"/>
      <c r="D27" s="64"/>
      <c r="E27" s="64"/>
      <c r="F27" s="64"/>
      <c r="G27" s="64"/>
      <c r="H27" s="64"/>
      <c r="I27" s="64"/>
      <c r="J27" s="64"/>
      <c r="K27" s="64"/>
      <c r="L27" s="64"/>
      <c r="M27" s="23"/>
      <c r="N27" s="23"/>
      <c r="O27" s="29"/>
    </row>
    <row r="28" spans="1:15" s="22" customFormat="1" ht="12.75" hidden="1" x14ac:dyDescent="0.2">
      <c r="A28" s="64"/>
      <c r="B28" s="64"/>
      <c r="C28" s="64"/>
      <c r="D28" s="64"/>
      <c r="E28" s="64"/>
      <c r="F28" s="64"/>
      <c r="G28" s="64"/>
      <c r="H28" s="64"/>
      <c r="I28" s="64"/>
      <c r="J28" s="64"/>
      <c r="K28" s="64"/>
      <c r="L28" s="64"/>
      <c r="M28" s="23"/>
      <c r="N28" s="23"/>
      <c r="O28" s="29"/>
    </row>
    <row r="29" spans="1:15" s="22" customFormat="1" ht="12.75" hidden="1" x14ac:dyDescent="0.2">
      <c r="A29" s="64"/>
      <c r="B29" s="64"/>
      <c r="C29" s="64"/>
      <c r="D29" s="64"/>
      <c r="E29" s="64"/>
      <c r="F29" s="64"/>
      <c r="G29" s="64"/>
      <c r="H29" s="64"/>
      <c r="I29" s="64"/>
      <c r="J29" s="64"/>
      <c r="K29" s="64"/>
      <c r="L29" s="64"/>
      <c r="M29" s="23"/>
      <c r="N29" s="23"/>
      <c r="O29" s="29"/>
    </row>
    <row r="30" spans="1:15" s="22" customFormat="1" ht="12.75" hidden="1" x14ac:dyDescent="0.2">
      <c r="A30" s="64"/>
      <c r="B30" s="64"/>
      <c r="C30" s="64"/>
      <c r="D30" s="64"/>
      <c r="E30" s="64"/>
      <c r="F30" s="64"/>
      <c r="G30" s="64"/>
      <c r="H30" s="64"/>
      <c r="I30" s="64"/>
      <c r="J30" s="64"/>
      <c r="K30" s="64"/>
      <c r="L30" s="64"/>
      <c r="M30" s="23"/>
      <c r="N30" s="23"/>
      <c r="O30" s="29"/>
    </row>
    <row r="31" spans="1:15" s="22" customFormat="1" ht="12.75" hidden="1" x14ac:dyDescent="0.2">
      <c r="A31" s="64"/>
      <c r="B31" s="64"/>
      <c r="C31" s="64"/>
      <c r="D31" s="64"/>
      <c r="E31" s="64"/>
      <c r="F31" s="64"/>
      <c r="G31" s="64"/>
      <c r="H31" s="64"/>
      <c r="I31" s="64"/>
      <c r="J31" s="64"/>
      <c r="K31" s="64"/>
      <c r="L31" s="64"/>
      <c r="M31" s="23"/>
      <c r="N31" s="23"/>
      <c r="O31" s="29"/>
    </row>
    <row r="32" spans="1:15" s="22" customFormat="1" ht="12.75" hidden="1" x14ac:dyDescent="0.2">
      <c r="A32" s="64"/>
      <c r="B32" s="64"/>
      <c r="C32" s="64"/>
      <c r="D32" s="64"/>
      <c r="E32" s="64"/>
      <c r="F32" s="64"/>
      <c r="G32" s="64"/>
      <c r="H32" s="64"/>
      <c r="I32" s="64"/>
      <c r="J32" s="64"/>
      <c r="K32" s="64"/>
      <c r="L32" s="64"/>
      <c r="M32" s="23"/>
      <c r="N32" s="23"/>
      <c r="O32" s="29"/>
    </row>
    <row r="33" spans="1:15" s="22" customFormat="1" ht="12.75" hidden="1" x14ac:dyDescent="0.2">
      <c r="A33" s="64"/>
      <c r="B33" s="64"/>
      <c r="C33" s="64"/>
      <c r="D33" s="64"/>
      <c r="E33" s="64"/>
      <c r="F33" s="64"/>
      <c r="G33" s="64"/>
      <c r="H33" s="64"/>
      <c r="I33" s="64"/>
      <c r="J33" s="64"/>
      <c r="K33" s="64"/>
      <c r="L33" s="64"/>
      <c r="M33" s="23"/>
      <c r="N33" s="23"/>
      <c r="O33" s="29"/>
    </row>
    <row r="34" spans="1:15" s="22" customFormat="1" ht="12.75" hidden="1" x14ac:dyDescent="0.2">
      <c r="A34" s="64"/>
      <c r="B34" s="64"/>
      <c r="C34" s="64"/>
      <c r="D34" s="64"/>
      <c r="E34" s="64"/>
      <c r="F34" s="64"/>
      <c r="G34" s="64"/>
      <c r="H34" s="64"/>
      <c r="I34" s="64"/>
      <c r="J34" s="64"/>
      <c r="K34" s="64"/>
      <c r="L34" s="64"/>
      <c r="M34" s="23"/>
      <c r="N34" s="23"/>
      <c r="O34" s="29"/>
    </row>
    <row r="35" spans="1:15" s="22" customFormat="1" ht="12.75" hidden="1" x14ac:dyDescent="0.2">
      <c r="A35" s="64"/>
      <c r="B35" s="64"/>
      <c r="C35" s="64"/>
      <c r="D35" s="64"/>
      <c r="E35" s="64"/>
      <c r="F35" s="64"/>
      <c r="G35" s="64"/>
      <c r="H35" s="64"/>
      <c r="I35" s="64"/>
      <c r="J35" s="64"/>
      <c r="K35" s="64"/>
      <c r="L35" s="64"/>
      <c r="M35" s="23"/>
      <c r="N35" s="23"/>
      <c r="O35" s="29"/>
    </row>
    <row r="36" spans="1:15" s="22" customFormat="1" ht="12.75" hidden="1" x14ac:dyDescent="0.2">
      <c r="A36" s="64"/>
      <c r="B36" s="64"/>
      <c r="C36" s="64"/>
      <c r="D36" s="64"/>
      <c r="E36" s="64"/>
      <c r="F36" s="64"/>
      <c r="G36" s="64"/>
      <c r="H36" s="64"/>
      <c r="I36" s="64"/>
      <c r="J36" s="64"/>
      <c r="K36" s="64"/>
      <c r="L36" s="64"/>
      <c r="M36" s="23"/>
      <c r="N36" s="23"/>
      <c r="O36" s="29"/>
    </row>
    <row r="37" spans="1:15" s="22" customFormat="1" ht="12.75" hidden="1" x14ac:dyDescent="0.2">
      <c r="A37" s="64"/>
      <c r="B37" s="64"/>
      <c r="C37" s="64"/>
      <c r="D37" s="64"/>
      <c r="E37" s="64"/>
      <c r="F37" s="64"/>
      <c r="G37" s="64"/>
      <c r="H37" s="64"/>
      <c r="I37" s="64"/>
      <c r="J37" s="64"/>
      <c r="K37" s="64"/>
      <c r="L37" s="64"/>
      <c r="M37" s="23"/>
      <c r="N37" s="23"/>
      <c r="O37" s="29"/>
    </row>
    <row r="38" spans="1:15" s="22" customFormat="1" ht="12.75" hidden="1" x14ac:dyDescent="0.2">
      <c r="A38" s="64"/>
      <c r="B38" s="64"/>
      <c r="C38" s="64"/>
      <c r="D38" s="64"/>
      <c r="E38" s="64"/>
      <c r="F38" s="64"/>
      <c r="G38" s="64"/>
      <c r="H38" s="64"/>
      <c r="I38" s="64"/>
      <c r="J38" s="64"/>
      <c r="K38" s="64"/>
      <c r="L38" s="64"/>
      <c r="M38" s="23"/>
      <c r="N38" s="23"/>
      <c r="O38" s="29"/>
    </row>
    <row r="39" spans="1:15" s="22" customFormat="1" ht="12.75" hidden="1" x14ac:dyDescent="0.2">
      <c r="A39" s="64"/>
      <c r="B39" s="64"/>
      <c r="C39" s="64"/>
      <c r="D39" s="64"/>
      <c r="E39" s="64"/>
      <c r="F39" s="64"/>
      <c r="G39" s="64"/>
      <c r="H39" s="64"/>
      <c r="I39" s="64"/>
      <c r="J39" s="64"/>
      <c r="K39" s="64"/>
      <c r="L39" s="64"/>
      <c r="M39" s="23"/>
      <c r="N39" s="23"/>
      <c r="O39" s="29"/>
    </row>
    <row r="40" spans="1:15" s="22" customFormat="1" ht="12.75" hidden="1" x14ac:dyDescent="0.2">
      <c r="A40" s="64"/>
      <c r="B40" s="64"/>
      <c r="C40" s="64"/>
      <c r="D40" s="64"/>
      <c r="E40" s="64"/>
      <c r="F40" s="64"/>
      <c r="G40" s="64"/>
      <c r="H40" s="64"/>
      <c r="I40" s="64"/>
      <c r="J40" s="64"/>
      <c r="K40" s="64"/>
      <c r="L40" s="64"/>
      <c r="M40" s="23"/>
      <c r="N40" s="23"/>
      <c r="O40" s="29"/>
    </row>
    <row r="41" spans="1:15" s="22" customFormat="1" ht="12.75" hidden="1" x14ac:dyDescent="0.2">
      <c r="A41" s="64"/>
      <c r="B41" s="64"/>
      <c r="C41" s="64"/>
      <c r="D41" s="64"/>
      <c r="E41" s="64"/>
      <c r="F41" s="64"/>
      <c r="G41" s="64"/>
      <c r="H41" s="64"/>
      <c r="I41" s="64"/>
      <c r="J41" s="64"/>
      <c r="K41" s="64"/>
      <c r="L41" s="64"/>
      <c r="M41" s="23"/>
      <c r="N41" s="23"/>
      <c r="O41" s="29"/>
    </row>
    <row r="42" spans="1:15" s="22" customFormat="1" ht="12.75" hidden="1" x14ac:dyDescent="0.2">
      <c r="A42" s="64"/>
      <c r="B42" s="64"/>
      <c r="C42" s="64"/>
      <c r="D42" s="64"/>
      <c r="E42" s="64"/>
      <c r="F42" s="64"/>
      <c r="G42" s="64"/>
      <c r="H42" s="64"/>
      <c r="I42" s="64"/>
      <c r="J42" s="64"/>
      <c r="K42" s="64"/>
      <c r="L42" s="64"/>
      <c r="M42" s="23"/>
      <c r="N42" s="23"/>
      <c r="O42" s="29"/>
    </row>
    <row r="43" spans="1:15" s="22" customFormat="1" ht="12.75" hidden="1" x14ac:dyDescent="0.2">
      <c r="A43" s="64"/>
      <c r="B43" s="64"/>
      <c r="C43" s="64"/>
      <c r="D43" s="64"/>
      <c r="E43" s="64"/>
      <c r="F43" s="64"/>
      <c r="G43" s="64"/>
      <c r="H43" s="64"/>
      <c r="I43" s="64"/>
      <c r="J43" s="64"/>
      <c r="K43" s="64"/>
      <c r="L43" s="64"/>
      <c r="M43" s="23"/>
      <c r="N43" s="23"/>
      <c r="O43" s="29"/>
    </row>
    <row r="44" spans="1:15" s="22" customFormat="1" ht="12.75" hidden="1" x14ac:dyDescent="0.2">
      <c r="A44" s="64"/>
      <c r="B44" s="64"/>
      <c r="C44" s="64"/>
      <c r="D44" s="64"/>
      <c r="E44" s="64"/>
      <c r="F44" s="64"/>
      <c r="G44" s="64"/>
      <c r="H44" s="64"/>
      <c r="I44" s="64"/>
      <c r="J44" s="64"/>
      <c r="K44" s="64"/>
      <c r="L44" s="64"/>
      <c r="M44" s="23"/>
      <c r="N44" s="23"/>
      <c r="O44" s="29"/>
    </row>
    <row r="45" spans="1:15" s="22" customFormat="1" ht="12.75" hidden="1" x14ac:dyDescent="0.2">
      <c r="A45" s="64"/>
      <c r="B45" s="64"/>
      <c r="C45" s="64"/>
      <c r="D45" s="64"/>
      <c r="E45" s="64"/>
      <c r="F45" s="64"/>
      <c r="G45" s="64"/>
      <c r="H45" s="64"/>
      <c r="I45" s="64"/>
      <c r="J45" s="64"/>
      <c r="K45" s="64"/>
      <c r="L45" s="64"/>
      <c r="M45" s="23"/>
      <c r="N45" s="23"/>
      <c r="O45" s="29"/>
    </row>
    <row r="46" spans="1:15" s="22" customFormat="1" ht="12.75" hidden="1" x14ac:dyDescent="0.2">
      <c r="A46" s="64"/>
      <c r="B46" s="64"/>
      <c r="C46" s="64"/>
      <c r="D46" s="64"/>
      <c r="E46" s="64"/>
      <c r="F46" s="64"/>
      <c r="G46" s="64"/>
      <c r="H46" s="64"/>
      <c r="I46" s="64"/>
      <c r="J46" s="64"/>
      <c r="K46" s="64"/>
      <c r="L46" s="64"/>
      <c r="M46" s="23"/>
      <c r="N46" s="23"/>
      <c r="O46" s="29"/>
    </row>
    <row r="47" spans="1:15" s="22" customFormat="1" ht="12.75" hidden="1" x14ac:dyDescent="0.2">
      <c r="A47" s="64"/>
      <c r="B47" s="64"/>
      <c r="C47" s="64"/>
      <c r="D47" s="64"/>
      <c r="E47" s="64"/>
      <c r="F47" s="64"/>
      <c r="G47" s="64"/>
      <c r="H47" s="64"/>
      <c r="I47" s="64"/>
      <c r="J47" s="64"/>
      <c r="K47" s="64"/>
      <c r="L47" s="64"/>
      <c r="M47" s="23"/>
      <c r="N47" s="23"/>
      <c r="O47" s="29"/>
    </row>
    <row r="48" spans="1:15" s="22" customFormat="1" ht="12.75" hidden="1" x14ac:dyDescent="0.2">
      <c r="A48" s="64"/>
      <c r="B48" s="64"/>
      <c r="C48" s="64"/>
      <c r="D48" s="64"/>
      <c r="E48" s="64"/>
      <c r="F48" s="64"/>
      <c r="G48" s="64"/>
      <c r="H48" s="64"/>
      <c r="I48" s="64"/>
      <c r="J48" s="64"/>
      <c r="K48" s="64"/>
      <c r="L48" s="64"/>
      <c r="M48" s="23"/>
      <c r="N48" s="23"/>
      <c r="O48" s="29"/>
    </row>
    <row r="49" spans="1:15" s="22" customFormat="1" ht="12.75" hidden="1" x14ac:dyDescent="0.2">
      <c r="A49" s="64"/>
      <c r="B49" s="64"/>
      <c r="C49" s="64"/>
      <c r="D49" s="64"/>
      <c r="E49" s="64"/>
      <c r="F49" s="64"/>
      <c r="G49" s="64"/>
      <c r="H49" s="64"/>
      <c r="I49" s="64"/>
      <c r="J49" s="64"/>
      <c r="K49" s="64"/>
      <c r="L49" s="64"/>
      <c r="M49" s="23"/>
      <c r="N49" s="23"/>
      <c r="O49" s="29"/>
    </row>
    <row r="50" spans="1:15" s="22" customFormat="1" ht="12.75" hidden="1" x14ac:dyDescent="0.2">
      <c r="A50" s="64"/>
      <c r="B50" s="64"/>
      <c r="C50" s="64"/>
      <c r="D50" s="64"/>
      <c r="E50" s="64"/>
      <c r="F50" s="64"/>
      <c r="G50" s="64"/>
      <c r="H50" s="64"/>
      <c r="I50" s="64"/>
      <c r="J50" s="64"/>
      <c r="K50" s="64"/>
      <c r="L50" s="64"/>
      <c r="M50" s="23"/>
      <c r="N50" s="23"/>
      <c r="O50" s="29"/>
    </row>
    <row r="51" spans="1:15" s="22" customFormat="1" ht="12.75" hidden="1" x14ac:dyDescent="0.2">
      <c r="A51" s="64"/>
      <c r="B51" s="64"/>
      <c r="C51" s="64"/>
      <c r="D51" s="64"/>
      <c r="E51" s="64"/>
      <c r="F51" s="64"/>
      <c r="G51" s="64"/>
      <c r="H51" s="64"/>
      <c r="I51" s="64"/>
      <c r="J51" s="64"/>
      <c r="K51" s="64"/>
      <c r="L51" s="64"/>
      <c r="M51" s="23"/>
      <c r="N51" s="23"/>
      <c r="O51" s="29"/>
    </row>
    <row r="52" spans="1:15" s="22" customFormat="1" ht="12.75" hidden="1" x14ac:dyDescent="0.2">
      <c r="A52" s="64"/>
      <c r="B52" s="64"/>
      <c r="C52" s="64"/>
      <c r="D52" s="64"/>
      <c r="E52" s="64"/>
      <c r="F52" s="64"/>
      <c r="G52" s="64"/>
      <c r="H52" s="64"/>
      <c r="I52" s="64"/>
      <c r="J52" s="64"/>
      <c r="K52" s="64"/>
      <c r="L52" s="64"/>
      <c r="M52" s="23"/>
      <c r="N52" s="23"/>
      <c r="O52" s="29"/>
    </row>
    <row r="53" spans="1:15" s="22" customFormat="1" ht="12.75" hidden="1" x14ac:dyDescent="0.2">
      <c r="A53" s="64"/>
      <c r="B53" s="64"/>
      <c r="C53" s="64"/>
      <c r="D53" s="64"/>
      <c r="E53" s="64"/>
      <c r="F53" s="64"/>
      <c r="G53" s="64"/>
      <c r="H53" s="64"/>
      <c r="I53" s="64"/>
      <c r="J53" s="64"/>
      <c r="K53" s="64"/>
      <c r="L53" s="64"/>
      <c r="M53" s="23"/>
      <c r="N53" s="23"/>
      <c r="O53" s="29"/>
    </row>
    <row r="54" spans="1:15" s="22" customFormat="1" ht="12.75" hidden="1" x14ac:dyDescent="0.2">
      <c r="A54" s="64"/>
      <c r="B54" s="64"/>
      <c r="C54" s="64"/>
      <c r="D54" s="64"/>
      <c r="E54" s="64"/>
      <c r="F54" s="64"/>
      <c r="G54" s="64"/>
      <c r="H54" s="64"/>
      <c r="I54" s="64"/>
      <c r="J54" s="64"/>
      <c r="K54" s="64"/>
      <c r="L54" s="64"/>
      <c r="M54" s="23"/>
      <c r="N54" s="23"/>
      <c r="O54" s="29"/>
    </row>
    <row r="55" spans="1:15" s="22" customFormat="1" ht="12.75" hidden="1" x14ac:dyDescent="0.2">
      <c r="A55" s="64"/>
      <c r="B55" s="64"/>
      <c r="C55" s="64"/>
      <c r="D55" s="64"/>
      <c r="E55" s="64"/>
      <c r="F55" s="64"/>
      <c r="G55" s="64"/>
      <c r="H55" s="64"/>
      <c r="I55" s="64"/>
      <c r="J55" s="64"/>
      <c r="K55" s="64"/>
      <c r="L55" s="64"/>
      <c r="M55" s="23"/>
      <c r="N55" s="23"/>
      <c r="O55" s="29"/>
    </row>
    <row r="56" spans="1:15" s="22" customFormat="1" ht="12.75" hidden="1" x14ac:dyDescent="0.2">
      <c r="A56" s="64"/>
      <c r="B56" s="64"/>
      <c r="C56" s="64"/>
      <c r="D56" s="64"/>
      <c r="E56" s="64"/>
      <c r="F56" s="64"/>
      <c r="G56" s="64"/>
      <c r="H56" s="64"/>
      <c r="I56" s="64"/>
      <c r="J56" s="64"/>
      <c r="K56" s="64"/>
      <c r="L56" s="64"/>
      <c r="M56" s="23"/>
      <c r="N56" s="23"/>
      <c r="O56" s="29"/>
    </row>
    <row r="57" spans="1:15" s="22" customFormat="1" ht="12.75" hidden="1" x14ac:dyDescent="0.2">
      <c r="A57" s="64"/>
      <c r="B57" s="64"/>
      <c r="C57" s="64"/>
      <c r="D57" s="64"/>
      <c r="E57" s="64"/>
      <c r="F57" s="64"/>
      <c r="G57" s="64"/>
      <c r="H57" s="64"/>
      <c r="I57" s="64"/>
      <c r="J57" s="64"/>
      <c r="K57" s="64"/>
      <c r="L57" s="64"/>
      <c r="M57" s="23"/>
      <c r="N57" s="23"/>
      <c r="O57" s="29"/>
    </row>
    <row r="58" spans="1:15" s="22" customFormat="1" ht="12.75" hidden="1" x14ac:dyDescent="0.2">
      <c r="A58" s="64"/>
      <c r="B58" s="64"/>
      <c r="C58" s="64"/>
      <c r="D58" s="64"/>
      <c r="E58" s="64"/>
      <c r="F58" s="64"/>
      <c r="G58" s="64"/>
      <c r="H58" s="64"/>
      <c r="I58" s="64"/>
      <c r="J58" s="64"/>
      <c r="K58" s="64"/>
      <c r="L58" s="64"/>
      <c r="M58" s="23"/>
      <c r="N58" s="23"/>
      <c r="O58" s="29"/>
    </row>
    <row r="59" spans="1:15" s="22" customFormat="1" ht="12.75" hidden="1" x14ac:dyDescent="0.2">
      <c r="A59" s="64"/>
      <c r="B59" s="64"/>
      <c r="C59" s="64"/>
      <c r="D59" s="64"/>
      <c r="E59" s="64"/>
      <c r="F59" s="64"/>
      <c r="G59" s="64"/>
      <c r="H59" s="64"/>
      <c r="I59" s="64"/>
      <c r="J59" s="64"/>
      <c r="K59" s="64"/>
      <c r="L59" s="64"/>
      <c r="M59" s="23"/>
      <c r="N59" s="23"/>
      <c r="O59" s="29"/>
    </row>
    <row r="60" spans="1:15" s="22" customFormat="1" ht="12.75" hidden="1" x14ac:dyDescent="0.2">
      <c r="A60" s="64"/>
      <c r="B60" s="64"/>
      <c r="C60" s="64"/>
      <c r="D60" s="64"/>
      <c r="E60" s="64"/>
      <c r="F60" s="64"/>
      <c r="G60" s="64"/>
      <c r="H60" s="64"/>
      <c r="I60" s="64"/>
      <c r="J60" s="64"/>
      <c r="K60" s="64"/>
      <c r="L60" s="64"/>
      <c r="M60" s="23"/>
      <c r="N60" s="23"/>
      <c r="O60" s="29"/>
    </row>
    <row r="61" spans="1:15" s="22" customFormat="1" ht="12.75" hidden="1" x14ac:dyDescent="0.2">
      <c r="A61" s="64"/>
      <c r="B61" s="64"/>
      <c r="C61" s="64"/>
      <c r="D61" s="64"/>
      <c r="E61" s="64"/>
      <c r="F61" s="64"/>
      <c r="G61" s="64"/>
      <c r="H61" s="64"/>
      <c r="I61" s="64"/>
      <c r="J61" s="64"/>
      <c r="K61" s="64"/>
      <c r="L61" s="64"/>
      <c r="M61" s="23"/>
      <c r="N61" s="23"/>
      <c r="O61" s="29"/>
    </row>
    <row r="62" spans="1:15" s="22" customFormat="1" ht="12.75" hidden="1" x14ac:dyDescent="0.2">
      <c r="A62" s="64"/>
      <c r="B62" s="64"/>
      <c r="C62" s="64"/>
      <c r="D62" s="64"/>
      <c r="E62" s="64"/>
      <c r="F62" s="64"/>
      <c r="G62" s="64"/>
      <c r="H62" s="64"/>
      <c r="I62" s="64"/>
      <c r="J62" s="64"/>
      <c r="K62" s="64"/>
      <c r="L62" s="64"/>
      <c r="M62" s="23"/>
      <c r="N62" s="23"/>
      <c r="O62" s="29"/>
    </row>
    <row r="63" spans="1:15" s="22" customFormat="1" ht="12.75" hidden="1" x14ac:dyDescent="0.2">
      <c r="A63" s="64"/>
      <c r="B63" s="64"/>
      <c r="C63" s="64"/>
      <c r="D63" s="64"/>
      <c r="E63" s="64"/>
      <c r="F63" s="64"/>
      <c r="G63" s="64"/>
      <c r="H63" s="64"/>
      <c r="I63" s="64"/>
      <c r="J63" s="64"/>
      <c r="K63" s="64"/>
      <c r="L63" s="64"/>
      <c r="M63" s="23"/>
      <c r="N63" s="23"/>
      <c r="O63" s="29"/>
    </row>
    <row r="64" spans="1:15" s="22" customFormat="1" ht="12.75" hidden="1" x14ac:dyDescent="0.2">
      <c r="A64" s="64"/>
      <c r="B64" s="64"/>
      <c r="C64" s="64"/>
      <c r="D64" s="64"/>
      <c r="E64" s="64"/>
      <c r="F64" s="64"/>
      <c r="G64" s="64"/>
      <c r="H64" s="64"/>
      <c r="I64" s="64"/>
      <c r="J64" s="64"/>
      <c r="K64" s="64"/>
      <c r="L64" s="64"/>
      <c r="M64" s="23"/>
      <c r="N64" s="23"/>
      <c r="O64" s="29"/>
    </row>
    <row r="65" spans="1:15" s="22" customFormat="1" ht="12.75" hidden="1" x14ac:dyDescent="0.2">
      <c r="A65" s="64"/>
      <c r="B65" s="64"/>
      <c r="C65" s="64"/>
      <c r="D65" s="64"/>
      <c r="E65" s="64"/>
      <c r="F65" s="64"/>
      <c r="G65" s="64"/>
      <c r="H65" s="64"/>
      <c r="I65" s="64"/>
      <c r="J65" s="64"/>
      <c r="K65" s="64"/>
      <c r="L65" s="64"/>
      <c r="M65" s="23"/>
      <c r="N65" s="23"/>
      <c r="O65" s="29"/>
    </row>
    <row r="66" spans="1:15" s="22" customFormat="1" ht="12.75" hidden="1" x14ac:dyDescent="0.2">
      <c r="A66" s="64"/>
      <c r="B66" s="64"/>
      <c r="C66" s="64"/>
      <c r="D66" s="64"/>
      <c r="E66" s="64"/>
      <c r="F66" s="64"/>
      <c r="G66" s="64"/>
      <c r="H66" s="64"/>
      <c r="I66" s="64"/>
      <c r="J66" s="64"/>
      <c r="K66" s="64"/>
      <c r="L66" s="64"/>
      <c r="M66" s="23"/>
      <c r="N66" s="23"/>
      <c r="O66" s="29"/>
    </row>
    <row r="67" spans="1:15" s="22" customFormat="1" ht="12.75" hidden="1" x14ac:dyDescent="0.2">
      <c r="A67" s="64"/>
      <c r="B67" s="64"/>
      <c r="C67" s="64"/>
      <c r="D67" s="64"/>
      <c r="E67" s="64"/>
      <c r="F67" s="64"/>
      <c r="G67" s="64"/>
      <c r="H67" s="64"/>
      <c r="I67" s="64"/>
      <c r="J67" s="64"/>
      <c r="K67" s="64"/>
      <c r="L67" s="64"/>
      <c r="M67" s="23"/>
      <c r="N67" s="23"/>
      <c r="O67" s="29"/>
    </row>
    <row r="68" spans="1:15" s="22" customFormat="1" ht="12.75" hidden="1" x14ac:dyDescent="0.2">
      <c r="A68" s="64"/>
      <c r="B68" s="64"/>
      <c r="C68" s="64"/>
      <c r="D68" s="64"/>
      <c r="E68" s="64"/>
      <c r="F68" s="64"/>
      <c r="G68" s="64"/>
      <c r="H68" s="64"/>
      <c r="I68" s="64"/>
      <c r="J68" s="64"/>
      <c r="K68" s="64"/>
      <c r="L68" s="64"/>
      <c r="M68" s="23"/>
      <c r="N68" s="23"/>
      <c r="O68" s="29"/>
    </row>
    <row r="69" spans="1:15" s="22" customFormat="1" ht="12.75" hidden="1" x14ac:dyDescent="0.2">
      <c r="A69" s="64"/>
      <c r="B69" s="64"/>
      <c r="C69" s="64"/>
      <c r="D69" s="64"/>
      <c r="E69" s="64"/>
      <c r="F69" s="64"/>
      <c r="G69" s="64"/>
      <c r="H69" s="64"/>
      <c r="I69" s="64"/>
      <c r="J69" s="64"/>
      <c r="K69" s="64"/>
      <c r="L69" s="64"/>
      <c r="M69" s="23"/>
      <c r="N69" s="23"/>
      <c r="O69" s="29"/>
    </row>
    <row r="70" spans="1:15" s="22" customFormat="1" ht="12.75" hidden="1" x14ac:dyDescent="0.2">
      <c r="A70" s="64"/>
      <c r="B70" s="64"/>
      <c r="C70" s="64"/>
      <c r="D70" s="64"/>
      <c r="E70" s="64"/>
      <c r="F70" s="64"/>
      <c r="G70" s="64"/>
      <c r="H70" s="64"/>
      <c r="I70" s="64"/>
      <c r="J70" s="64"/>
      <c r="K70" s="64"/>
      <c r="L70" s="64"/>
      <c r="M70" s="23"/>
      <c r="N70" s="23"/>
      <c r="O70" s="29"/>
    </row>
    <row r="71" spans="1:15" s="22" customFormat="1" ht="12.75" hidden="1" x14ac:dyDescent="0.2">
      <c r="A71" s="64"/>
      <c r="B71" s="64"/>
      <c r="C71" s="64"/>
      <c r="D71" s="64"/>
      <c r="E71" s="64"/>
      <c r="F71" s="64"/>
      <c r="G71" s="64"/>
      <c r="H71" s="64"/>
      <c r="I71" s="64"/>
      <c r="J71" s="64"/>
      <c r="K71" s="64"/>
      <c r="L71" s="64"/>
      <c r="M71" s="23"/>
      <c r="N71" s="23"/>
      <c r="O71" s="29"/>
    </row>
    <row r="72" spans="1:15" s="22" customFormat="1" ht="12.75" hidden="1" x14ac:dyDescent="0.2">
      <c r="A72" s="64"/>
      <c r="B72" s="64"/>
      <c r="C72" s="64"/>
      <c r="D72" s="64"/>
      <c r="E72" s="64"/>
      <c r="F72" s="64"/>
      <c r="G72" s="64"/>
      <c r="H72" s="64"/>
      <c r="I72" s="64"/>
      <c r="J72" s="64"/>
      <c r="K72" s="64"/>
      <c r="L72" s="64"/>
      <c r="M72" s="23"/>
      <c r="N72" s="23"/>
      <c r="O72" s="29"/>
    </row>
    <row r="73" spans="1:15" s="22" customFormat="1" ht="12.75" hidden="1" x14ac:dyDescent="0.2">
      <c r="A73" s="64"/>
      <c r="B73" s="64"/>
      <c r="C73" s="64"/>
      <c r="D73" s="64"/>
      <c r="E73" s="64"/>
      <c r="F73" s="64"/>
      <c r="G73" s="64"/>
      <c r="H73" s="64"/>
      <c r="I73" s="64"/>
      <c r="J73" s="64"/>
      <c r="K73" s="64"/>
      <c r="L73" s="64"/>
      <c r="M73" s="23"/>
      <c r="N73" s="23"/>
      <c r="O73" s="29"/>
    </row>
    <row r="74" spans="1:15" s="22" customFormat="1" ht="12.75" hidden="1" x14ac:dyDescent="0.2">
      <c r="A74" s="64"/>
      <c r="B74" s="64"/>
      <c r="C74" s="64"/>
      <c r="D74" s="64"/>
      <c r="E74" s="64"/>
      <c r="F74" s="64"/>
      <c r="G74" s="64"/>
      <c r="H74" s="64"/>
      <c r="I74" s="64"/>
      <c r="J74" s="64"/>
      <c r="K74" s="64"/>
      <c r="L74" s="64"/>
      <c r="M74" s="23"/>
      <c r="N74" s="23"/>
      <c r="O74" s="29"/>
    </row>
    <row r="75" spans="1:15" s="22" customFormat="1" ht="12.75" hidden="1" x14ac:dyDescent="0.2">
      <c r="A75" s="64"/>
      <c r="B75" s="64"/>
      <c r="C75" s="64"/>
      <c r="D75" s="64"/>
      <c r="E75" s="64"/>
      <c r="F75" s="64"/>
      <c r="G75" s="64"/>
      <c r="H75" s="64"/>
      <c r="I75" s="64"/>
      <c r="J75" s="64"/>
      <c r="K75" s="64"/>
      <c r="L75" s="64"/>
      <c r="M75" s="23"/>
      <c r="N75" s="23"/>
      <c r="O75" s="29"/>
    </row>
    <row r="76" spans="1:15" s="22" customFormat="1" ht="12.75" hidden="1" x14ac:dyDescent="0.2">
      <c r="A76" s="64"/>
      <c r="B76" s="64"/>
      <c r="C76" s="64"/>
      <c r="D76" s="64"/>
      <c r="E76" s="64"/>
      <c r="F76" s="64"/>
      <c r="G76" s="64"/>
      <c r="H76" s="64"/>
      <c r="I76" s="64"/>
      <c r="J76" s="64"/>
      <c r="K76" s="64"/>
      <c r="L76" s="64"/>
      <c r="M76" s="23"/>
      <c r="N76" s="23"/>
      <c r="O76" s="29"/>
    </row>
    <row r="77" spans="1:15" s="22" customFormat="1" ht="12.75" hidden="1" x14ac:dyDescent="0.2">
      <c r="A77" s="64"/>
      <c r="B77" s="64"/>
      <c r="C77" s="64"/>
      <c r="D77" s="64"/>
      <c r="E77" s="64"/>
      <c r="F77" s="64"/>
      <c r="G77" s="64"/>
      <c r="H77" s="64"/>
      <c r="I77" s="64"/>
      <c r="J77" s="64"/>
      <c r="K77" s="64"/>
      <c r="L77" s="64"/>
      <c r="M77" s="23"/>
      <c r="N77" s="23"/>
      <c r="O77" s="29"/>
    </row>
    <row r="78" spans="1:15" s="22" customFormat="1" ht="12.75" hidden="1" x14ac:dyDescent="0.2">
      <c r="A78" s="64"/>
      <c r="B78" s="64"/>
      <c r="C78" s="64"/>
      <c r="D78" s="64"/>
      <c r="E78" s="64"/>
      <c r="F78" s="64"/>
      <c r="G78" s="64"/>
      <c r="H78" s="64"/>
      <c r="I78" s="64"/>
      <c r="J78" s="64"/>
      <c r="K78" s="64"/>
      <c r="L78" s="64"/>
      <c r="M78" s="23"/>
      <c r="N78" s="23"/>
      <c r="O78" s="29"/>
    </row>
    <row r="79" spans="1:15" s="22" customFormat="1" ht="12.75" hidden="1" x14ac:dyDescent="0.2">
      <c r="A79" s="64"/>
      <c r="B79" s="64"/>
      <c r="C79" s="64"/>
      <c r="D79" s="64"/>
      <c r="E79" s="64"/>
      <c r="F79" s="64"/>
      <c r="G79" s="64"/>
      <c r="H79" s="64"/>
      <c r="I79" s="64"/>
      <c r="J79" s="64"/>
      <c r="K79" s="64"/>
      <c r="L79" s="64"/>
      <c r="M79" s="23"/>
      <c r="N79" s="23"/>
      <c r="O79" s="29"/>
    </row>
    <row r="80" spans="1:15" s="22" customFormat="1" ht="12.75" hidden="1" customHeight="1" x14ac:dyDescent="0.2">
      <c r="A80" s="64"/>
      <c r="B80" s="64"/>
      <c r="C80" s="64"/>
      <c r="D80" s="64"/>
      <c r="E80" s="64"/>
      <c r="F80" s="64"/>
      <c r="G80" s="64"/>
      <c r="H80" s="64"/>
      <c r="I80" s="64"/>
      <c r="J80" s="64"/>
      <c r="K80" s="64"/>
      <c r="L80" s="64"/>
      <c r="M80" s="23"/>
      <c r="N80" s="23"/>
      <c r="O80" s="29"/>
    </row>
    <row r="81" spans="1:15" s="22" customFormat="1" ht="12.75" hidden="1" customHeight="1" x14ac:dyDescent="0.2">
      <c r="A81" s="64"/>
      <c r="B81" s="64"/>
      <c r="C81" s="64"/>
      <c r="D81" s="64"/>
      <c r="E81" s="64"/>
      <c r="F81" s="64"/>
      <c r="G81" s="64"/>
      <c r="H81" s="64"/>
      <c r="I81" s="64"/>
      <c r="J81" s="64"/>
      <c r="K81" s="64"/>
      <c r="L81" s="64"/>
      <c r="M81" s="23"/>
      <c r="N81" s="23"/>
      <c r="O81" s="29"/>
    </row>
    <row r="82" spans="1:15" s="22" customFormat="1" ht="12.75" hidden="1" customHeight="1" x14ac:dyDescent="0.2">
      <c r="A82" s="64"/>
      <c r="B82" s="64"/>
      <c r="C82" s="64"/>
      <c r="D82" s="64"/>
      <c r="E82" s="64"/>
      <c r="F82" s="64"/>
      <c r="G82" s="64"/>
      <c r="H82" s="64"/>
      <c r="I82" s="64"/>
      <c r="J82" s="64"/>
      <c r="K82" s="64"/>
      <c r="L82" s="64"/>
      <c r="M82" s="23"/>
      <c r="N82" s="23"/>
      <c r="O82" s="29"/>
    </row>
    <row r="83" spans="1:15" s="22" customFormat="1" ht="12.75" hidden="1" customHeight="1" x14ac:dyDescent="0.2">
      <c r="A83" s="64"/>
      <c r="B83" s="64"/>
      <c r="C83" s="64"/>
      <c r="D83" s="64"/>
      <c r="E83" s="64"/>
      <c r="F83" s="64"/>
      <c r="G83" s="64"/>
      <c r="H83" s="64"/>
      <c r="I83" s="64"/>
      <c r="J83" s="64"/>
      <c r="K83" s="64"/>
      <c r="L83" s="64"/>
      <c r="M83" s="23"/>
      <c r="N83" s="23"/>
      <c r="O83" s="29"/>
    </row>
    <row r="84" spans="1:15" s="22" customFormat="1" ht="12.75" hidden="1" customHeight="1" x14ac:dyDescent="0.2">
      <c r="A84" s="64"/>
      <c r="B84" s="64"/>
      <c r="C84" s="64"/>
      <c r="D84" s="64"/>
      <c r="E84" s="64"/>
      <c r="F84" s="64"/>
      <c r="G84" s="64"/>
      <c r="H84" s="64"/>
      <c r="I84" s="64"/>
      <c r="J84" s="64"/>
      <c r="K84" s="64"/>
      <c r="L84" s="64"/>
      <c r="M84" s="23"/>
      <c r="N84" s="23"/>
      <c r="O84" s="29"/>
    </row>
    <row r="85" spans="1:15" s="22" customFormat="1" ht="12.75" hidden="1" customHeight="1" x14ac:dyDescent="0.2">
      <c r="A85" s="64"/>
      <c r="B85" s="64"/>
      <c r="C85" s="64"/>
      <c r="D85" s="64"/>
      <c r="E85" s="64"/>
      <c r="F85" s="64"/>
      <c r="G85" s="64"/>
      <c r="H85" s="64"/>
      <c r="I85" s="64"/>
      <c r="J85" s="64"/>
      <c r="K85" s="64"/>
      <c r="L85" s="64"/>
      <c r="M85" s="23"/>
      <c r="N85" s="23"/>
      <c r="O85" s="29"/>
    </row>
    <row r="86" spans="1:15" s="22" customFormat="1" ht="12.75" hidden="1" customHeight="1" x14ac:dyDescent="0.2">
      <c r="A86" s="64"/>
      <c r="B86" s="64"/>
      <c r="C86" s="64"/>
      <c r="D86" s="64"/>
      <c r="E86" s="64"/>
      <c r="F86" s="64"/>
      <c r="G86" s="64"/>
      <c r="H86" s="64"/>
      <c r="I86" s="64"/>
      <c r="J86" s="64"/>
      <c r="K86" s="64"/>
      <c r="L86" s="64"/>
      <c r="M86" s="23"/>
      <c r="N86" s="23"/>
      <c r="O86" s="29"/>
    </row>
    <row r="87" spans="1:15" s="22" customFormat="1" ht="12.75" hidden="1" customHeight="1" x14ac:dyDescent="0.2">
      <c r="A87" s="64"/>
      <c r="B87" s="64"/>
      <c r="C87" s="64"/>
      <c r="D87" s="64"/>
      <c r="E87" s="64"/>
      <c r="F87" s="64"/>
      <c r="G87" s="64"/>
      <c r="H87" s="64"/>
      <c r="I87" s="64"/>
      <c r="J87" s="64"/>
      <c r="K87" s="64"/>
      <c r="L87" s="64"/>
      <c r="M87" s="23"/>
      <c r="N87" s="23"/>
      <c r="O87" s="29"/>
    </row>
    <row r="88" spans="1:15" s="22" customFormat="1" ht="12.75" hidden="1" customHeight="1" x14ac:dyDescent="0.2">
      <c r="A88" s="64"/>
      <c r="B88" s="64"/>
      <c r="C88" s="64"/>
      <c r="D88" s="64"/>
      <c r="E88" s="64"/>
      <c r="F88" s="64"/>
      <c r="G88" s="64"/>
      <c r="H88" s="64"/>
      <c r="I88" s="64"/>
      <c r="J88" s="64"/>
      <c r="K88" s="64"/>
      <c r="L88" s="64"/>
      <c r="M88" s="23"/>
      <c r="N88" s="23"/>
      <c r="O88" s="29"/>
    </row>
    <row r="89" spans="1:15" s="22" customFormat="1" ht="12.75" hidden="1" customHeight="1" x14ac:dyDescent="0.2">
      <c r="A89" s="64"/>
      <c r="B89" s="64"/>
      <c r="C89" s="64"/>
      <c r="D89" s="64"/>
      <c r="E89" s="64"/>
      <c r="F89" s="64"/>
      <c r="G89" s="64"/>
      <c r="H89" s="64"/>
      <c r="I89" s="64"/>
      <c r="J89" s="64"/>
      <c r="K89" s="64"/>
      <c r="L89" s="64"/>
      <c r="M89" s="23"/>
      <c r="N89" s="23"/>
      <c r="O89" s="29"/>
    </row>
    <row r="90" spans="1:15" s="22" customFormat="1" ht="12.75" hidden="1" customHeight="1" x14ac:dyDescent="0.2">
      <c r="A90" s="64"/>
      <c r="B90" s="64"/>
      <c r="C90" s="64"/>
      <c r="D90" s="64"/>
      <c r="E90" s="64"/>
      <c r="F90" s="64"/>
      <c r="G90" s="64"/>
      <c r="H90" s="64"/>
      <c r="I90" s="64"/>
      <c r="J90" s="64"/>
      <c r="K90" s="64"/>
      <c r="L90" s="64"/>
      <c r="M90" s="23"/>
      <c r="N90" s="23"/>
      <c r="O90" s="29"/>
    </row>
    <row r="91" spans="1:15" s="22" customFormat="1" ht="12.75" hidden="1" customHeight="1" x14ac:dyDescent="0.2">
      <c r="A91" s="64"/>
      <c r="B91" s="64"/>
      <c r="C91" s="64"/>
      <c r="D91" s="64"/>
      <c r="E91" s="64"/>
      <c r="F91" s="64"/>
      <c r="G91" s="64"/>
      <c r="H91" s="64"/>
      <c r="I91" s="64"/>
      <c r="J91" s="64"/>
      <c r="K91" s="64"/>
      <c r="L91" s="64"/>
      <c r="M91" s="23"/>
      <c r="N91" s="23"/>
      <c r="O91" s="29"/>
    </row>
    <row r="92" spans="1:15" s="22" customFormat="1" ht="12.75" hidden="1" customHeight="1" x14ac:dyDescent="0.2">
      <c r="A92" s="64"/>
      <c r="B92" s="64"/>
      <c r="C92" s="64"/>
      <c r="D92" s="64"/>
      <c r="E92" s="64"/>
      <c r="F92" s="64"/>
      <c r="G92" s="64"/>
      <c r="H92" s="64"/>
      <c r="I92" s="64"/>
      <c r="J92" s="64"/>
      <c r="K92" s="64"/>
      <c r="L92" s="64"/>
      <c r="M92" s="23"/>
      <c r="N92" s="23"/>
      <c r="O92" s="29"/>
    </row>
    <row r="93" spans="1:15" s="22" customFormat="1" ht="12.75" hidden="1" customHeight="1" x14ac:dyDescent="0.2">
      <c r="A93" s="64"/>
      <c r="B93" s="64"/>
      <c r="C93" s="64"/>
      <c r="D93" s="64"/>
      <c r="E93" s="64"/>
      <c r="F93" s="64"/>
      <c r="G93" s="64"/>
      <c r="H93" s="64"/>
      <c r="I93" s="64"/>
      <c r="J93" s="64"/>
      <c r="K93" s="64"/>
      <c r="L93" s="64"/>
      <c r="M93" s="23"/>
      <c r="N93" s="23"/>
      <c r="O93" s="29"/>
    </row>
    <row r="94" spans="1:15" s="22" customFormat="1" ht="12.75" hidden="1" customHeight="1" x14ac:dyDescent="0.2">
      <c r="A94" s="64"/>
      <c r="B94" s="64"/>
      <c r="C94" s="64"/>
      <c r="D94" s="64"/>
      <c r="E94" s="64"/>
      <c r="F94" s="64"/>
      <c r="G94" s="64"/>
      <c r="H94" s="64"/>
      <c r="I94" s="64"/>
      <c r="J94" s="64"/>
      <c r="K94" s="64"/>
      <c r="L94" s="64"/>
      <c r="M94" s="23"/>
      <c r="N94" s="23"/>
      <c r="O94" s="29"/>
    </row>
    <row r="95" spans="1:15" s="22" customFormat="1" ht="12.75" hidden="1" customHeight="1" x14ac:dyDescent="0.2">
      <c r="A95" s="64"/>
      <c r="B95" s="64"/>
      <c r="C95" s="64"/>
      <c r="D95" s="64"/>
      <c r="E95" s="64"/>
      <c r="F95" s="64"/>
      <c r="G95" s="64"/>
      <c r="H95" s="64"/>
      <c r="I95" s="64"/>
      <c r="J95" s="64"/>
      <c r="K95" s="64"/>
      <c r="L95" s="64"/>
      <c r="M95" s="23"/>
      <c r="N95" s="23"/>
      <c r="O95" s="29"/>
    </row>
    <row r="96" spans="1:15" s="22" customFormat="1" ht="12.75" hidden="1" customHeight="1" x14ac:dyDescent="0.2">
      <c r="A96" s="64"/>
      <c r="B96" s="64"/>
      <c r="C96" s="64"/>
      <c r="D96" s="64"/>
      <c r="E96" s="64"/>
      <c r="F96" s="64"/>
      <c r="G96" s="64"/>
      <c r="H96" s="64"/>
      <c r="I96" s="64"/>
      <c r="J96" s="64"/>
      <c r="K96" s="64"/>
      <c r="L96" s="64"/>
      <c r="M96" s="23"/>
      <c r="N96" s="23"/>
      <c r="O96" s="29"/>
    </row>
    <row r="97" spans="1:15" s="22" customFormat="1" ht="12.75" hidden="1" customHeight="1" x14ac:dyDescent="0.2">
      <c r="A97" s="64"/>
      <c r="B97" s="64"/>
      <c r="C97" s="64"/>
      <c r="D97" s="64"/>
      <c r="E97" s="64"/>
      <c r="F97" s="64"/>
      <c r="G97" s="64"/>
      <c r="H97" s="64"/>
      <c r="I97" s="64"/>
      <c r="J97" s="64"/>
      <c r="K97" s="64"/>
      <c r="L97" s="64"/>
      <c r="M97" s="23"/>
      <c r="N97" s="23"/>
      <c r="O97" s="29"/>
    </row>
    <row r="98" spans="1:15" s="22" customFormat="1" ht="12.75" hidden="1" customHeight="1" x14ac:dyDescent="0.2">
      <c r="A98" s="64"/>
      <c r="B98" s="64"/>
      <c r="C98" s="64"/>
      <c r="D98" s="64"/>
      <c r="E98" s="64"/>
      <c r="F98" s="64"/>
      <c r="G98" s="64"/>
      <c r="H98" s="64"/>
      <c r="I98" s="64"/>
      <c r="J98" s="64"/>
      <c r="K98" s="64"/>
      <c r="L98" s="64"/>
      <c r="M98" s="23"/>
      <c r="N98" s="23"/>
      <c r="O98" s="29"/>
    </row>
    <row r="99" spans="1:15" s="22" customFormat="1" ht="12.75" hidden="1" customHeight="1" x14ac:dyDescent="0.2">
      <c r="A99" s="64"/>
      <c r="B99" s="64"/>
      <c r="C99" s="64"/>
      <c r="D99" s="64"/>
      <c r="E99" s="64"/>
      <c r="F99" s="64"/>
      <c r="G99" s="64"/>
      <c r="H99" s="64"/>
      <c r="I99" s="64"/>
      <c r="J99" s="64"/>
      <c r="K99" s="64"/>
      <c r="L99" s="64"/>
      <c r="M99" s="23"/>
      <c r="N99" s="23"/>
      <c r="O99" s="29"/>
    </row>
    <row r="100" spans="1:15" s="22" customFormat="1" ht="12.75" hidden="1" customHeight="1" x14ac:dyDescent="0.2">
      <c r="A100" s="64"/>
      <c r="B100" s="64"/>
      <c r="C100" s="64"/>
      <c r="D100" s="64"/>
      <c r="E100" s="64"/>
      <c r="F100" s="64"/>
      <c r="G100" s="64"/>
      <c r="H100" s="64"/>
      <c r="I100" s="64"/>
      <c r="J100" s="64"/>
      <c r="K100" s="64"/>
      <c r="L100" s="64"/>
      <c r="M100" s="23"/>
      <c r="N100" s="23"/>
      <c r="O100" s="29"/>
    </row>
    <row r="101" spans="1:15" s="22" customFormat="1" ht="12.75" hidden="1" customHeight="1" x14ac:dyDescent="0.2">
      <c r="A101" s="64"/>
      <c r="B101" s="64"/>
      <c r="C101" s="64"/>
      <c r="D101" s="64"/>
      <c r="E101" s="64"/>
      <c r="F101" s="64"/>
      <c r="G101" s="64"/>
      <c r="H101" s="64"/>
      <c r="I101" s="64"/>
      <c r="J101" s="64"/>
      <c r="K101" s="64"/>
      <c r="L101" s="64"/>
      <c r="M101" s="23"/>
      <c r="N101" s="23"/>
      <c r="O101" s="29"/>
    </row>
    <row r="102" spans="1:15" s="22" customFormat="1" ht="12.75" hidden="1" customHeight="1" x14ac:dyDescent="0.2">
      <c r="A102" s="64"/>
      <c r="B102" s="64"/>
      <c r="C102" s="64"/>
      <c r="D102" s="64"/>
      <c r="E102" s="64"/>
      <c r="F102" s="64"/>
      <c r="G102" s="64"/>
      <c r="H102" s="64"/>
      <c r="I102" s="64"/>
      <c r="J102" s="64"/>
      <c r="K102" s="64"/>
      <c r="L102" s="64"/>
      <c r="M102" s="23"/>
      <c r="N102" s="23"/>
      <c r="O102" s="29"/>
    </row>
    <row r="103" spans="1:15" s="22" customFormat="1" ht="12.75" hidden="1" x14ac:dyDescent="0.2">
      <c r="A103" s="64"/>
      <c r="B103" s="64"/>
      <c r="C103" s="64"/>
      <c r="D103" s="64"/>
      <c r="E103" s="64"/>
      <c r="F103" s="64"/>
      <c r="G103" s="64"/>
      <c r="H103" s="64"/>
      <c r="I103" s="64"/>
      <c r="J103" s="64"/>
      <c r="K103" s="64"/>
      <c r="L103" s="64"/>
      <c r="M103" s="23"/>
      <c r="N103" s="23"/>
      <c r="O103" s="29"/>
    </row>
    <row r="104" spans="1:15" s="22" customFormat="1" ht="12.75" hidden="1" x14ac:dyDescent="0.2">
      <c r="A104" s="64"/>
      <c r="B104" s="64"/>
      <c r="C104" s="64"/>
      <c r="D104" s="64"/>
      <c r="E104" s="64"/>
      <c r="F104" s="64"/>
      <c r="G104" s="64"/>
      <c r="H104" s="64"/>
      <c r="I104" s="64"/>
      <c r="J104" s="64"/>
      <c r="K104" s="64"/>
      <c r="L104" s="64"/>
      <c r="M104" s="23"/>
      <c r="N104" s="23"/>
      <c r="O104" s="29"/>
    </row>
    <row r="105" spans="1:15" s="22" customFormat="1" ht="12.75" hidden="1" x14ac:dyDescent="0.2">
      <c r="A105" s="64"/>
      <c r="B105" s="64"/>
      <c r="C105" s="64"/>
      <c r="D105" s="64"/>
      <c r="E105" s="64"/>
      <c r="F105" s="64"/>
      <c r="G105" s="64"/>
      <c r="H105" s="64"/>
      <c r="I105" s="64"/>
      <c r="J105" s="64"/>
      <c r="K105" s="64"/>
      <c r="L105" s="64"/>
      <c r="M105" s="23"/>
      <c r="N105" s="23"/>
      <c r="O105" s="29"/>
    </row>
    <row r="106" spans="1:15" s="22" customFormat="1" ht="12.75" hidden="1" x14ac:dyDescent="0.2">
      <c r="A106" s="64"/>
      <c r="B106" s="64"/>
      <c r="C106" s="64"/>
      <c r="D106" s="64"/>
      <c r="E106" s="64"/>
      <c r="F106" s="64"/>
      <c r="G106" s="64"/>
      <c r="H106" s="64"/>
      <c r="I106" s="64"/>
      <c r="J106" s="64"/>
      <c r="K106" s="64"/>
      <c r="L106" s="64"/>
      <c r="M106" s="23"/>
      <c r="N106" s="23"/>
      <c r="O106" s="29"/>
    </row>
    <row r="107" spans="1:15" s="22" customFormat="1" ht="12.75" hidden="1" x14ac:dyDescent="0.2">
      <c r="A107" s="64"/>
      <c r="B107" s="64"/>
      <c r="C107" s="64"/>
      <c r="D107" s="64"/>
      <c r="E107" s="64"/>
      <c r="F107" s="64"/>
      <c r="G107" s="64"/>
      <c r="H107" s="64"/>
      <c r="I107" s="64"/>
      <c r="J107" s="64"/>
      <c r="K107" s="64"/>
      <c r="L107" s="64"/>
      <c r="M107" s="23"/>
      <c r="N107" s="23"/>
      <c r="O107" s="29"/>
    </row>
    <row r="108" spans="1:15" ht="12.75" hidden="1" x14ac:dyDescent="0.2">
      <c r="A108" s="64"/>
      <c r="B108" s="64"/>
      <c r="C108" s="64"/>
      <c r="D108" s="64"/>
      <c r="E108" s="64"/>
      <c r="F108" s="64"/>
      <c r="G108" s="64"/>
      <c r="H108" s="64"/>
      <c r="I108" s="64"/>
      <c r="J108" s="64"/>
      <c r="K108" s="64"/>
      <c r="L108" s="64"/>
    </row>
    <row r="109" spans="1:15" ht="12.75" hidden="1" x14ac:dyDescent="0.2">
      <c r="A109" s="64"/>
      <c r="B109" s="64"/>
      <c r="C109" s="64"/>
      <c r="D109" s="64"/>
      <c r="E109" s="64"/>
      <c r="F109" s="64"/>
      <c r="G109" s="64"/>
      <c r="H109" s="64"/>
      <c r="I109" s="64"/>
      <c r="J109" s="64"/>
      <c r="K109" s="64"/>
      <c r="L109" s="64"/>
    </row>
    <row r="110" spans="1:15" ht="12.75" hidden="1" x14ac:dyDescent="0.2">
      <c r="A110" s="64"/>
      <c r="B110" s="64"/>
      <c r="C110" s="64"/>
      <c r="D110" s="64"/>
      <c r="E110" s="64"/>
      <c r="F110" s="64"/>
      <c r="G110" s="64"/>
      <c r="H110" s="64"/>
      <c r="I110" s="64"/>
      <c r="J110" s="64"/>
      <c r="K110" s="64"/>
      <c r="L110" s="64"/>
    </row>
    <row r="111" spans="1:15" ht="12.75" hidden="1" x14ac:dyDescent="0.2">
      <c r="A111" s="64"/>
      <c r="B111" s="64"/>
      <c r="C111" s="64"/>
      <c r="D111" s="64"/>
      <c r="E111" s="64"/>
      <c r="F111" s="64"/>
      <c r="G111" s="64"/>
      <c r="H111" s="64"/>
      <c r="I111" s="64"/>
      <c r="J111" s="64"/>
      <c r="K111" s="64"/>
      <c r="L111" s="64"/>
    </row>
    <row r="112" spans="1:15" ht="12.75" hidden="1" x14ac:dyDescent="0.2">
      <c r="A112" s="64"/>
      <c r="B112" s="64"/>
      <c r="C112" s="64"/>
      <c r="D112" s="64"/>
      <c r="E112" s="64"/>
      <c r="F112" s="64"/>
      <c r="G112" s="64"/>
      <c r="H112" s="64"/>
      <c r="I112" s="64"/>
      <c r="J112" s="64"/>
      <c r="K112" s="64"/>
      <c r="L112" s="64"/>
    </row>
    <row r="113" spans="1:12" ht="12.75" hidden="1" x14ac:dyDescent="0.2">
      <c r="A113" s="64"/>
      <c r="B113" s="64"/>
      <c r="C113" s="64"/>
      <c r="D113" s="64"/>
      <c r="E113" s="64"/>
      <c r="F113" s="64"/>
      <c r="G113" s="64"/>
      <c r="H113" s="64"/>
      <c r="I113" s="64"/>
      <c r="J113" s="64"/>
      <c r="K113" s="64"/>
      <c r="L113" s="64"/>
    </row>
    <row r="114" spans="1:12" ht="12.75" hidden="1" x14ac:dyDescent="0.2">
      <c r="A114" s="64"/>
      <c r="B114" s="64"/>
      <c r="C114" s="64"/>
      <c r="D114" s="64"/>
      <c r="E114" s="64"/>
      <c r="F114" s="64"/>
      <c r="G114" s="64"/>
      <c r="H114" s="64"/>
      <c r="I114" s="64"/>
      <c r="J114" s="64"/>
      <c r="K114" s="64"/>
      <c r="L114" s="64"/>
    </row>
    <row r="115" spans="1:12" ht="12.75" hidden="1" x14ac:dyDescent="0.2">
      <c r="A115" s="64"/>
      <c r="B115" s="64"/>
      <c r="C115" s="64"/>
      <c r="D115" s="64"/>
      <c r="E115" s="64"/>
      <c r="F115" s="64"/>
      <c r="G115" s="64"/>
      <c r="H115" s="64"/>
      <c r="I115" s="64"/>
      <c r="J115" s="64"/>
      <c r="K115" s="64"/>
      <c r="L115" s="64"/>
    </row>
    <row r="116" spans="1:12" ht="12.75" hidden="1" x14ac:dyDescent="0.2">
      <c r="A116" s="64"/>
      <c r="B116" s="64"/>
      <c r="C116" s="64"/>
      <c r="D116" s="64"/>
      <c r="E116" s="64"/>
      <c r="F116" s="64"/>
      <c r="G116" s="64"/>
      <c r="H116" s="64"/>
      <c r="I116" s="64"/>
      <c r="J116" s="64"/>
      <c r="K116" s="64"/>
      <c r="L116" s="64"/>
    </row>
    <row r="117" spans="1:12" ht="12.75" hidden="1" x14ac:dyDescent="0.2">
      <c r="A117" s="64"/>
      <c r="B117" s="64"/>
      <c r="C117" s="64"/>
      <c r="D117" s="64"/>
      <c r="E117" s="64"/>
      <c r="F117" s="64"/>
      <c r="G117" s="64"/>
      <c r="H117" s="64"/>
      <c r="I117" s="64"/>
      <c r="J117" s="64"/>
      <c r="K117" s="64"/>
      <c r="L117" s="64"/>
    </row>
    <row r="118" spans="1:12" ht="12.75" hidden="1" x14ac:dyDescent="0.2">
      <c r="A118" s="64"/>
      <c r="B118" s="64"/>
      <c r="C118" s="64"/>
      <c r="D118" s="64"/>
      <c r="E118" s="64"/>
      <c r="F118" s="64"/>
      <c r="G118" s="64"/>
      <c r="H118" s="64"/>
      <c r="I118" s="64"/>
      <c r="J118" s="64"/>
      <c r="K118" s="64"/>
      <c r="L118" s="64"/>
    </row>
    <row r="119" spans="1:12" ht="12.75" hidden="1" x14ac:dyDescent="0.2">
      <c r="A119" s="64"/>
      <c r="B119" s="64"/>
      <c r="C119" s="64"/>
      <c r="D119" s="64"/>
      <c r="E119" s="64"/>
      <c r="F119" s="64"/>
      <c r="G119" s="64"/>
      <c r="H119" s="64"/>
      <c r="I119" s="64"/>
      <c r="J119" s="64"/>
      <c r="K119" s="64"/>
      <c r="L119" s="64"/>
    </row>
    <row r="120" spans="1:12" ht="12.75" hidden="1" x14ac:dyDescent="0.2">
      <c r="A120" s="64"/>
      <c r="B120" s="64"/>
      <c r="C120" s="64"/>
      <c r="D120" s="64"/>
      <c r="E120" s="64"/>
      <c r="F120" s="64"/>
      <c r="G120" s="64"/>
      <c r="H120" s="64"/>
      <c r="I120" s="64"/>
      <c r="J120" s="64"/>
      <c r="K120" s="64"/>
      <c r="L120" s="64"/>
    </row>
    <row r="121" spans="1:12" ht="12.75" hidden="1" x14ac:dyDescent="0.2">
      <c r="A121" s="64"/>
      <c r="B121" s="64"/>
      <c r="C121" s="64"/>
      <c r="D121" s="64"/>
      <c r="E121" s="64"/>
      <c r="F121" s="64"/>
      <c r="G121" s="64"/>
      <c r="H121" s="64"/>
      <c r="I121" s="64"/>
      <c r="J121" s="64"/>
      <c r="K121" s="64"/>
      <c r="L121" s="64"/>
    </row>
    <row r="122" spans="1:12" ht="12.75" hidden="1" x14ac:dyDescent="0.2">
      <c r="A122" s="64"/>
      <c r="B122" s="64"/>
      <c r="C122" s="64"/>
      <c r="D122" s="64"/>
      <c r="E122" s="64"/>
      <c r="F122" s="64"/>
      <c r="G122" s="64"/>
      <c r="H122" s="64"/>
      <c r="I122" s="64"/>
      <c r="J122" s="64"/>
      <c r="K122" s="64"/>
      <c r="L122" s="64"/>
    </row>
    <row r="123" spans="1:12" ht="12.75" hidden="1" x14ac:dyDescent="0.2">
      <c r="A123" s="64"/>
      <c r="B123" s="64"/>
      <c r="C123" s="64"/>
      <c r="D123" s="64"/>
      <c r="E123" s="64"/>
      <c r="F123" s="64"/>
      <c r="G123" s="64"/>
      <c r="H123" s="64"/>
      <c r="I123" s="64"/>
      <c r="J123" s="64"/>
      <c r="K123" s="64"/>
      <c r="L123" s="64"/>
    </row>
    <row r="124" spans="1:12" ht="12.75" hidden="1" x14ac:dyDescent="0.2">
      <c r="A124" s="64"/>
      <c r="B124" s="64"/>
      <c r="C124" s="64"/>
      <c r="D124" s="64"/>
      <c r="E124" s="64"/>
      <c r="F124" s="64"/>
      <c r="G124" s="64"/>
      <c r="H124" s="64"/>
      <c r="I124" s="64"/>
      <c r="J124" s="64"/>
      <c r="K124" s="64"/>
      <c r="L124" s="64"/>
    </row>
    <row r="125" spans="1:12" ht="12.75" hidden="1" x14ac:dyDescent="0.2">
      <c r="A125" s="64"/>
      <c r="B125" s="64"/>
      <c r="C125" s="64"/>
      <c r="D125" s="64"/>
      <c r="E125" s="64"/>
      <c r="F125" s="64"/>
      <c r="G125" s="64"/>
      <c r="H125" s="64"/>
      <c r="I125" s="64"/>
      <c r="J125" s="64"/>
      <c r="K125" s="64"/>
      <c r="L125" s="64"/>
    </row>
    <row r="126" spans="1:12" ht="12.75" hidden="1" x14ac:dyDescent="0.2">
      <c r="A126" s="64"/>
      <c r="B126" s="64"/>
      <c r="C126" s="64"/>
      <c r="D126" s="64"/>
      <c r="E126" s="64"/>
      <c r="F126" s="64"/>
      <c r="G126" s="64"/>
      <c r="H126" s="64"/>
      <c r="I126" s="64"/>
      <c r="J126" s="64"/>
      <c r="K126" s="64"/>
      <c r="L126" s="64"/>
    </row>
    <row r="127" spans="1:12" ht="12.75" hidden="1" x14ac:dyDescent="0.2">
      <c r="A127" s="64"/>
      <c r="B127" s="64"/>
      <c r="C127" s="64"/>
      <c r="D127" s="64"/>
      <c r="E127" s="64"/>
      <c r="F127" s="64"/>
      <c r="G127" s="64"/>
      <c r="H127" s="64"/>
      <c r="I127" s="64"/>
      <c r="J127" s="64"/>
      <c r="K127" s="64"/>
      <c r="L127" s="64"/>
    </row>
    <row r="128" spans="1:12" ht="12.75" hidden="1" x14ac:dyDescent="0.2">
      <c r="A128" s="64"/>
      <c r="B128" s="64"/>
      <c r="C128" s="64"/>
      <c r="D128" s="64"/>
      <c r="E128" s="64"/>
      <c r="F128" s="64"/>
      <c r="G128" s="64"/>
      <c r="H128" s="64"/>
      <c r="I128" s="64"/>
      <c r="J128" s="64"/>
      <c r="K128" s="64"/>
      <c r="L128" s="64"/>
    </row>
    <row r="129" spans="1:12" ht="12.75" hidden="1" x14ac:dyDescent="0.2">
      <c r="A129" s="64"/>
      <c r="B129" s="64"/>
      <c r="C129" s="64"/>
      <c r="D129" s="64"/>
      <c r="E129" s="64"/>
      <c r="F129" s="64"/>
      <c r="G129" s="64"/>
      <c r="H129" s="64"/>
      <c r="I129" s="64"/>
      <c r="J129" s="64"/>
      <c r="K129" s="64"/>
      <c r="L129" s="64"/>
    </row>
    <row r="130" spans="1:12" ht="12.75" hidden="1" x14ac:dyDescent="0.2">
      <c r="A130" s="64"/>
      <c r="B130" s="64"/>
      <c r="C130" s="64"/>
      <c r="D130" s="64"/>
      <c r="E130" s="64"/>
      <c r="F130" s="64"/>
      <c r="G130" s="64"/>
      <c r="H130" s="64"/>
      <c r="I130" s="64"/>
      <c r="J130" s="64"/>
      <c r="K130" s="64"/>
      <c r="L130" s="64"/>
    </row>
    <row r="131" spans="1:12" ht="12.75" hidden="1" x14ac:dyDescent="0.2">
      <c r="A131" s="64"/>
      <c r="B131" s="64"/>
      <c r="C131" s="64"/>
      <c r="D131" s="64"/>
      <c r="E131" s="64"/>
      <c r="F131" s="64"/>
      <c r="G131" s="64"/>
      <c r="H131" s="64"/>
      <c r="I131" s="64"/>
      <c r="J131" s="64"/>
      <c r="K131" s="64"/>
      <c r="L131" s="64"/>
    </row>
    <row r="132" spans="1:12" ht="12.75" hidden="1" x14ac:dyDescent="0.2">
      <c r="A132" s="64"/>
      <c r="B132" s="64"/>
      <c r="C132" s="64"/>
      <c r="D132" s="64"/>
      <c r="E132" s="64"/>
      <c r="F132" s="64"/>
      <c r="G132" s="64"/>
      <c r="H132" s="64"/>
      <c r="I132" s="64"/>
      <c r="J132" s="64"/>
      <c r="K132" s="64"/>
      <c r="L132" s="64"/>
    </row>
    <row r="133" spans="1:12" ht="12.75" hidden="1" x14ac:dyDescent="0.2">
      <c r="A133" s="64"/>
      <c r="B133" s="64"/>
      <c r="C133" s="64"/>
      <c r="D133" s="64"/>
      <c r="E133" s="64"/>
      <c r="F133" s="64"/>
      <c r="G133" s="64"/>
      <c r="H133" s="64"/>
      <c r="I133" s="64"/>
      <c r="J133" s="64"/>
      <c r="K133" s="64"/>
      <c r="L133" s="64"/>
    </row>
    <row r="134" spans="1:12" ht="12.75" hidden="1" x14ac:dyDescent="0.2">
      <c r="A134" s="64"/>
      <c r="B134" s="64"/>
      <c r="C134" s="64"/>
      <c r="D134" s="64"/>
      <c r="E134" s="64"/>
      <c r="F134" s="64"/>
      <c r="G134" s="64"/>
      <c r="H134" s="64"/>
      <c r="I134" s="64"/>
      <c r="J134" s="64"/>
      <c r="K134" s="64"/>
      <c r="L134" s="64"/>
    </row>
    <row r="135" spans="1:12" ht="12.75" hidden="1" x14ac:dyDescent="0.2">
      <c r="A135" s="64"/>
      <c r="B135" s="64"/>
      <c r="C135" s="64"/>
      <c r="D135" s="64"/>
      <c r="E135" s="64"/>
      <c r="F135" s="64"/>
      <c r="G135" s="64"/>
      <c r="H135" s="64"/>
      <c r="I135" s="64"/>
      <c r="J135" s="64"/>
      <c r="K135" s="64"/>
      <c r="L135" s="64"/>
    </row>
    <row r="136" spans="1:12" ht="12.75" hidden="1" x14ac:dyDescent="0.2">
      <c r="A136" s="64"/>
      <c r="B136" s="64"/>
      <c r="C136" s="64"/>
      <c r="D136" s="64"/>
      <c r="E136" s="64"/>
      <c r="F136" s="64"/>
      <c r="G136" s="64"/>
      <c r="H136" s="64"/>
      <c r="I136" s="64"/>
      <c r="J136" s="64"/>
      <c r="K136" s="64"/>
      <c r="L136" s="64"/>
    </row>
    <row r="137" spans="1:12" ht="12.75" hidden="1" x14ac:dyDescent="0.2">
      <c r="A137" s="64"/>
      <c r="B137" s="64"/>
      <c r="C137" s="64"/>
      <c r="D137" s="64"/>
      <c r="E137" s="64"/>
      <c r="F137" s="64"/>
      <c r="G137" s="64"/>
      <c r="H137" s="64"/>
      <c r="I137" s="64"/>
      <c r="J137" s="64"/>
      <c r="K137" s="64"/>
      <c r="L137" s="64"/>
    </row>
    <row r="138" spans="1:12" ht="12.75" hidden="1" x14ac:dyDescent="0.2">
      <c r="A138" s="64"/>
      <c r="B138" s="64"/>
      <c r="C138" s="64"/>
      <c r="D138" s="64"/>
      <c r="E138" s="64"/>
      <c r="F138" s="64"/>
      <c r="G138" s="64"/>
      <c r="H138" s="64"/>
      <c r="I138" s="64"/>
      <c r="J138" s="64"/>
      <c r="K138" s="64"/>
      <c r="L138" s="64"/>
    </row>
    <row r="139" spans="1:12" ht="12.75" hidden="1" x14ac:dyDescent="0.2">
      <c r="A139" s="64"/>
      <c r="B139" s="64"/>
      <c r="C139" s="64"/>
      <c r="D139" s="64"/>
      <c r="E139" s="64"/>
      <c r="F139" s="64"/>
      <c r="G139" s="64"/>
      <c r="H139" s="64"/>
      <c r="I139" s="64"/>
      <c r="J139" s="64"/>
      <c r="K139" s="64"/>
      <c r="L139" s="64"/>
    </row>
    <row r="140" spans="1:12" ht="12.75" hidden="1" x14ac:dyDescent="0.2">
      <c r="A140" s="64"/>
      <c r="B140" s="64"/>
      <c r="C140" s="64"/>
      <c r="D140" s="64"/>
      <c r="E140" s="64"/>
      <c r="F140" s="64"/>
      <c r="G140" s="64"/>
      <c r="H140" s="64"/>
      <c r="I140" s="64"/>
      <c r="J140" s="64"/>
      <c r="K140" s="64"/>
      <c r="L140" s="64"/>
    </row>
    <row r="141" spans="1:12" ht="12.75" hidden="1" x14ac:dyDescent="0.2">
      <c r="A141" s="64"/>
      <c r="B141" s="64"/>
      <c r="C141" s="64"/>
      <c r="D141" s="64"/>
      <c r="E141" s="64"/>
      <c r="F141" s="64"/>
      <c r="G141" s="64"/>
      <c r="H141" s="64"/>
      <c r="I141" s="64"/>
      <c r="J141" s="64"/>
      <c r="K141" s="64"/>
      <c r="L141" s="64"/>
    </row>
    <row r="142" spans="1:12" ht="12.75" hidden="1" x14ac:dyDescent="0.2">
      <c r="A142" s="64"/>
      <c r="B142" s="64"/>
      <c r="C142" s="64"/>
      <c r="D142" s="64"/>
      <c r="E142" s="64"/>
      <c r="F142" s="64"/>
      <c r="G142" s="64"/>
      <c r="H142" s="64"/>
      <c r="I142" s="64"/>
      <c r="J142" s="64"/>
      <c r="K142" s="64"/>
      <c r="L142" s="64"/>
    </row>
    <row r="143" spans="1:12" ht="12.75" hidden="1" x14ac:dyDescent="0.2">
      <c r="A143" s="64"/>
      <c r="B143" s="64"/>
      <c r="C143" s="64"/>
      <c r="D143" s="64"/>
      <c r="E143" s="64"/>
      <c r="F143" s="64"/>
      <c r="G143" s="64"/>
      <c r="H143" s="64"/>
      <c r="I143" s="64"/>
      <c r="J143" s="64"/>
      <c r="K143" s="64"/>
      <c r="L143" s="64"/>
    </row>
    <row r="144" spans="1:12" ht="12.75" hidden="1" x14ac:dyDescent="0.2">
      <c r="A144" s="64"/>
      <c r="B144" s="64"/>
      <c r="C144" s="64"/>
      <c r="D144" s="64"/>
      <c r="E144" s="64"/>
      <c r="F144" s="64"/>
      <c r="G144" s="64"/>
      <c r="H144" s="64"/>
      <c r="I144" s="64"/>
      <c r="J144" s="64"/>
      <c r="K144" s="64"/>
      <c r="L144" s="64"/>
    </row>
    <row r="145" spans="1:12" ht="12.75" hidden="1" x14ac:dyDescent="0.2">
      <c r="A145" s="64"/>
      <c r="B145" s="64"/>
      <c r="C145" s="64"/>
      <c r="D145" s="64"/>
      <c r="E145" s="64"/>
      <c r="F145" s="64"/>
      <c r="G145" s="64"/>
      <c r="H145" s="64"/>
      <c r="I145" s="64"/>
      <c r="J145" s="64"/>
      <c r="K145" s="64"/>
      <c r="L145" s="64"/>
    </row>
    <row r="146" spans="1:12" ht="12.75" hidden="1" x14ac:dyDescent="0.2">
      <c r="A146" s="64"/>
      <c r="B146" s="64"/>
      <c r="C146" s="64"/>
      <c r="D146" s="64"/>
      <c r="E146" s="64"/>
      <c r="F146" s="64"/>
      <c r="G146" s="64"/>
      <c r="H146" s="64"/>
      <c r="I146" s="64"/>
      <c r="J146" s="64"/>
      <c r="K146" s="64"/>
      <c r="L146" s="64"/>
    </row>
    <row r="147" spans="1:12" ht="12.75" hidden="1" x14ac:dyDescent="0.2">
      <c r="A147" s="64"/>
      <c r="B147" s="64"/>
      <c r="C147" s="64"/>
      <c r="D147" s="64"/>
      <c r="E147" s="64"/>
      <c r="F147" s="64"/>
      <c r="G147" s="64"/>
      <c r="H147" s="64"/>
      <c r="I147" s="64"/>
      <c r="J147" s="64"/>
      <c r="K147" s="64"/>
      <c r="L147" s="64"/>
    </row>
    <row r="148" spans="1:12" ht="12.75" hidden="1" x14ac:dyDescent="0.2">
      <c r="A148" s="64"/>
      <c r="B148" s="64"/>
      <c r="C148" s="64"/>
      <c r="D148" s="64"/>
      <c r="E148" s="64"/>
      <c r="F148" s="64"/>
      <c r="G148" s="64"/>
      <c r="H148" s="64"/>
      <c r="I148" s="64"/>
      <c r="J148" s="64"/>
      <c r="K148" s="64"/>
      <c r="L148" s="64"/>
    </row>
    <row r="149" spans="1:12" ht="12.75" hidden="1" x14ac:dyDescent="0.2">
      <c r="A149" s="64"/>
      <c r="B149" s="64"/>
      <c r="C149" s="64"/>
      <c r="D149" s="64"/>
      <c r="E149" s="64"/>
      <c r="F149" s="64"/>
      <c r="G149" s="64"/>
      <c r="H149" s="64"/>
      <c r="I149" s="64"/>
      <c r="J149" s="64"/>
      <c r="K149" s="64"/>
      <c r="L149" s="64"/>
    </row>
    <row r="150" spans="1:12" ht="12.75" hidden="1" x14ac:dyDescent="0.2">
      <c r="A150" s="64"/>
      <c r="B150" s="64"/>
      <c r="C150" s="64"/>
      <c r="D150" s="64"/>
      <c r="E150" s="64"/>
      <c r="F150" s="64"/>
      <c r="G150" s="64"/>
      <c r="H150" s="64"/>
      <c r="I150" s="64"/>
      <c r="J150" s="64"/>
      <c r="K150" s="64"/>
      <c r="L150" s="64"/>
    </row>
    <row r="151" spans="1:12" ht="12.75" hidden="1" x14ac:dyDescent="0.2">
      <c r="A151" s="64"/>
      <c r="B151" s="64"/>
      <c r="C151" s="64"/>
      <c r="D151" s="64"/>
      <c r="E151" s="64"/>
      <c r="F151" s="64"/>
      <c r="G151" s="64"/>
      <c r="H151" s="64"/>
      <c r="I151" s="64"/>
      <c r="J151" s="64"/>
      <c r="K151" s="64"/>
      <c r="L151" s="64"/>
    </row>
    <row r="152" spans="1:12" ht="12.75" hidden="1" x14ac:dyDescent="0.2">
      <c r="A152" s="64"/>
      <c r="B152" s="64"/>
      <c r="C152" s="64"/>
      <c r="D152" s="64"/>
      <c r="E152" s="64"/>
      <c r="F152" s="64"/>
      <c r="G152" s="64"/>
      <c r="H152" s="64"/>
      <c r="I152" s="64"/>
      <c r="J152" s="64"/>
      <c r="K152" s="64"/>
      <c r="L152" s="64"/>
    </row>
    <row r="153" spans="1:12" ht="12.75" hidden="1" x14ac:dyDescent="0.2">
      <c r="A153" s="64"/>
      <c r="B153" s="64"/>
      <c r="C153" s="64"/>
      <c r="D153" s="64"/>
      <c r="E153" s="64"/>
      <c r="F153" s="64"/>
      <c r="G153" s="64"/>
      <c r="H153" s="64"/>
      <c r="I153" s="64"/>
      <c r="J153" s="64"/>
      <c r="K153" s="64"/>
      <c r="L153" s="64"/>
    </row>
    <row r="154" spans="1:12" ht="12.75" hidden="1" x14ac:dyDescent="0.2">
      <c r="A154" s="64"/>
      <c r="B154" s="64"/>
      <c r="C154" s="64"/>
      <c r="D154" s="64"/>
      <c r="E154" s="64"/>
      <c r="F154" s="64"/>
      <c r="G154" s="64"/>
      <c r="H154" s="64"/>
      <c r="I154" s="64"/>
      <c r="J154" s="64"/>
      <c r="K154" s="64"/>
      <c r="L154" s="64"/>
    </row>
    <row r="155" spans="1:12" ht="12.75" hidden="1" x14ac:dyDescent="0.2">
      <c r="A155" s="64"/>
      <c r="B155" s="64"/>
      <c r="C155" s="64"/>
      <c r="D155" s="64"/>
      <c r="E155" s="64"/>
      <c r="F155" s="64"/>
      <c r="G155" s="64"/>
      <c r="H155" s="64"/>
      <c r="I155" s="64"/>
      <c r="J155" s="64"/>
      <c r="K155" s="64"/>
      <c r="L155" s="64"/>
    </row>
    <row r="156" spans="1:12" ht="12.75" hidden="1" x14ac:dyDescent="0.2">
      <c r="A156" s="64"/>
      <c r="B156" s="64"/>
      <c r="C156" s="64"/>
      <c r="D156" s="64"/>
      <c r="E156" s="64"/>
      <c r="F156" s="64"/>
      <c r="G156" s="64"/>
      <c r="H156" s="64"/>
      <c r="I156" s="64"/>
      <c r="J156" s="64"/>
      <c r="K156" s="64"/>
      <c r="L156" s="64"/>
    </row>
    <row r="157" spans="1:12" ht="12.75" hidden="1" x14ac:dyDescent="0.2">
      <c r="A157" s="64"/>
      <c r="B157" s="64"/>
      <c r="C157" s="64"/>
      <c r="D157" s="64"/>
      <c r="E157" s="64"/>
      <c r="F157" s="64"/>
      <c r="G157" s="64"/>
      <c r="H157" s="64"/>
      <c r="I157" s="64"/>
      <c r="J157" s="64"/>
      <c r="K157" s="64"/>
      <c r="L157" s="64"/>
    </row>
    <row r="158" spans="1:12" ht="12.75" hidden="1" x14ac:dyDescent="0.2">
      <c r="A158" s="64"/>
      <c r="B158" s="64"/>
      <c r="C158" s="64"/>
      <c r="D158" s="64"/>
      <c r="E158" s="64"/>
      <c r="F158" s="64"/>
      <c r="G158" s="64"/>
      <c r="H158" s="64"/>
      <c r="I158" s="64"/>
      <c r="J158" s="64"/>
      <c r="K158" s="64"/>
      <c r="L158" s="64"/>
    </row>
    <row r="159" spans="1:12" ht="12.75" hidden="1" x14ac:dyDescent="0.2">
      <c r="A159" s="64"/>
      <c r="B159" s="64"/>
      <c r="C159" s="64"/>
      <c r="D159" s="64"/>
      <c r="E159" s="64"/>
      <c r="F159" s="64"/>
      <c r="G159" s="64"/>
      <c r="H159" s="64"/>
      <c r="I159" s="64"/>
      <c r="J159" s="64"/>
      <c r="K159" s="64"/>
      <c r="L159" s="64"/>
    </row>
    <row r="160" spans="1:12" ht="12.75" hidden="1" x14ac:dyDescent="0.2">
      <c r="A160" s="64"/>
      <c r="B160" s="64"/>
      <c r="C160" s="64"/>
      <c r="D160" s="64"/>
      <c r="E160" s="64"/>
      <c r="F160" s="64"/>
      <c r="G160" s="64"/>
      <c r="H160" s="64"/>
      <c r="I160" s="64"/>
      <c r="J160" s="64"/>
      <c r="K160" s="64"/>
      <c r="L160" s="64"/>
    </row>
    <row r="161" spans="1:12" ht="12.75" hidden="1" x14ac:dyDescent="0.2">
      <c r="A161" s="64"/>
      <c r="B161" s="64"/>
      <c r="C161" s="64"/>
      <c r="D161" s="64"/>
      <c r="E161" s="64"/>
      <c r="F161" s="64"/>
      <c r="G161" s="64"/>
      <c r="H161" s="64"/>
      <c r="I161" s="64"/>
      <c r="J161" s="64"/>
      <c r="K161" s="64"/>
      <c r="L161" s="64"/>
    </row>
    <row r="162" spans="1:12" ht="12.75" hidden="1" x14ac:dyDescent="0.2">
      <c r="A162" s="64"/>
      <c r="B162" s="64"/>
      <c r="C162" s="64"/>
      <c r="D162" s="64"/>
      <c r="E162" s="64"/>
      <c r="F162" s="64"/>
      <c r="G162" s="64"/>
      <c r="H162" s="64"/>
      <c r="I162" s="64"/>
      <c r="J162" s="64"/>
      <c r="K162" s="64"/>
      <c r="L162" s="64"/>
    </row>
    <row r="163" spans="1:12" ht="12.75" hidden="1" x14ac:dyDescent="0.2">
      <c r="A163" s="64"/>
      <c r="B163" s="64"/>
      <c r="C163" s="64"/>
      <c r="D163" s="64"/>
      <c r="E163" s="64"/>
      <c r="F163" s="64"/>
      <c r="G163" s="64"/>
      <c r="H163" s="64"/>
      <c r="I163" s="64"/>
      <c r="J163" s="64"/>
      <c r="K163" s="64"/>
      <c r="L163" s="64"/>
    </row>
    <row r="164" spans="1:12" ht="12.75" hidden="1" x14ac:dyDescent="0.2">
      <c r="A164" s="64"/>
      <c r="B164" s="64"/>
      <c r="C164" s="64"/>
      <c r="D164" s="64"/>
      <c r="E164" s="64"/>
      <c r="F164" s="64"/>
      <c r="G164" s="64"/>
      <c r="H164" s="64"/>
      <c r="I164" s="64"/>
      <c r="J164" s="64"/>
      <c r="K164" s="64"/>
      <c r="L164" s="64"/>
    </row>
    <row r="165" spans="1:12" ht="12.75" hidden="1" x14ac:dyDescent="0.2">
      <c r="A165" s="64"/>
      <c r="B165" s="64"/>
      <c r="C165" s="64"/>
      <c r="D165" s="64"/>
      <c r="E165" s="64"/>
      <c r="F165" s="64"/>
      <c r="G165" s="64"/>
      <c r="H165" s="64"/>
      <c r="I165" s="64"/>
      <c r="J165" s="64"/>
      <c r="K165" s="64"/>
      <c r="L165" s="64"/>
    </row>
    <row r="166" spans="1:12" ht="12.75" hidden="1" x14ac:dyDescent="0.2">
      <c r="A166" s="64"/>
      <c r="B166" s="64"/>
      <c r="C166" s="64"/>
      <c r="D166" s="64"/>
      <c r="E166" s="64"/>
      <c r="F166" s="64"/>
      <c r="G166" s="64"/>
      <c r="H166" s="64"/>
      <c r="I166" s="64"/>
      <c r="J166" s="64"/>
      <c r="K166" s="64"/>
      <c r="L166" s="64"/>
    </row>
    <row r="167" spans="1:12" ht="12.75" hidden="1" x14ac:dyDescent="0.2">
      <c r="A167" s="64"/>
      <c r="B167" s="64"/>
      <c r="C167" s="64"/>
      <c r="D167" s="64"/>
      <c r="E167" s="64"/>
      <c r="F167" s="64"/>
      <c r="G167" s="64"/>
      <c r="H167" s="64"/>
      <c r="I167" s="64"/>
      <c r="J167" s="64"/>
      <c r="K167" s="64"/>
      <c r="L167" s="64"/>
    </row>
    <row r="168" spans="1:12" ht="12.75" hidden="1" x14ac:dyDescent="0.2">
      <c r="A168" s="64"/>
      <c r="B168" s="64"/>
      <c r="C168" s="64"/>
      <c r="D168" s="64"/>
      <c r="E168" s="64"/>
      <c r="F168" s="64"/>
      <c r="G168" s="64"/>
      <c r="H168" s="64"/>
      <c r="I168" s="64"/>
      <c r="J168" s="64"/>
      <c r="K168" s="64"/>
      <c r="L168" s="64"/>
    </row>
    <row r="169" spans="1:12" ht="12.75" hidden="1" x14ac:dyDescent="0.2">
      <c r="A169" s="64"/>
      <c r="B169" s="64"/>
      <c r="C169" s="64"/>
      <c r="D169" s="64"/>
      <c r="E169" s="64"/>
      <c r="F169" s="64"/>
      <c r="G169" s="64"/>
      <c r="H169" s="64"/>
      <c r="I169" s="64"/>
      <c r="J169" s="64"/>
      <c r="K169" s="64"/>
      <c r="L169" s="64"/>
    </row>
    <row r="170" spans="1:12" ht="12.75" hidden="1" x14ac:dyDescent="0.2">
      <c r="A170" s="64"/>
      <c r="B170" s="64"/>
      <c r="C170" s="64"/>
      <c r="D170" s="64"/>
      <c r="E170" s="64"/>
      <c r="F170" s="64"/>
      <c r="G170" s="64"/>
      <c r="H170" s="64"/>
      <c r="I170" s="64"/>
      <c r="J170" s="64"/>
      <c r="K170" s="64"/>
      <c r="L170" s="64"/>
    </row>
    <row r="171" spans="1:12" ht="12.75" hidden="1" x14ac:dyDescent="0.2">
      <c r="A171" s="64"/>
      <c r="B171" s="64"/>
      <c r="C171" s="64"/>
      <c r="D171" s="64"/>
      <c r="E171" s="64"/>
      <c r="F171" s="64"/>
      <c r="G171" s="64"/>
      <c r="H171" s="64"/>
      <c r="I171" s="64"/>
      <c r="J171" s="64"/>
      <c r="K171" s="64"/>
      <c r="L171" s="64"/>
    </row>
    <row r="172" spans="1:12" ht="12.75" hidden="1" x14ac:dyDescent="0.2">
      <c r="A172" s="64"/>
      <c r="B172" s="64"/>
      <c r="C172" s="64"/>
      <c r="D172" s="64"/>
      <c r="E172" s="64"/>
      <c r="F172" s="64"/>
      <c r="G172" s="64"/>
      <c r="H172" s="64"/>
      <c r="I172" s="64"/>
      <c r="J172" s="64"/>
      <c r="K172" s="64"/>
      <c r="L172" s="64"/>
    </row>
    <row r="173" spans="1:12" ht="12.75" hidden="1" x14ac:dyDescent="0.2">
      <c r="A173" s="64"/>
      <c r="B173" s="64"/>
      <c r="C173" s="64"/>
      <c r="D173" s="64"/>
      <c r="E173" s="64"/>
      <c r="F173" s="64"/>
      <c r="G173" s="64"/>
      <c r="H173" s="64"/>
      <c r="I173" s="64"/>
      <c r="J173" s="64"/>
      <c r="K173" s="64"/>
      <c r="L173" s="64"/>
    </row>
    <row r="174" spans="1:12" ht="12.75" hidden="1" x14ac:dyDescent="0.2">
      <c r="A174" s="64"/>
      <c r="B174" s="64"/>
      <c r="C174" s="64"/>
      <c r="D174" s="64"/>
      <c r="E174" s="64"/>
      <c r="F174" s="64"/>
      <c r="G174" s="64"/>
      <c r="H174" s="64"/>
      <c r="I174" s="64"/>
      <c r="J174" s="64"/>
      <c r="K174" s="64"/>
      <c r="L174" s="64"/>
    </row>
    <row r="175" spans="1:12" ht="12.75" hidden="1" x14ac:dyDescent="0.2">
      <c r="A175" s="64"/>
      <c r="B175" s="64"/>
      <c r="C175" s="64"/>
      <c r="D175" s="64"/>
      <c r="E175" s="64"/>
      <c r="F175" s="64"/>
      <c r="G175" s="64"/>
      <c r="H175" s="64"/>
      <c r="I175" s="64"/>
      <c r="J175" s="64"/>
      <c r="K175" s="64"/>
      <c r="L175" s="64"/>
    </row>
    <row r="176" spans="1:12" ht="12.75" hidden="1" x14ac:dyDescent="0.2">
      <c r="A176" s="64"/>
      <c r="B176" s="64"/>
      <c r="C176" s="64"/>
      <c r="D176" s="64"/>
      <c r="E176" s="64"/>
      <c r="F176" s="64"/>
      <c r="G176" s="64"/>
      <c r="H176" s="64"/>
      <c r="I176" s="64"/>
      <c r="J176" s="64"/>
      <c r="K176" s="64"/>
      <c r="L176" s="64"/>
    </row>
    <row r="177" spans="1:12" ht="12.75" hidden="1" x14ac:dyDescent="0.2">
      <c r="A177" s="64"/>
      <c r="B177" s="64"/>
      <c r="C177" s="64"/>
      <c r="D177" s="64"/>
      <c r="E177" s="64"/>
      <c r="F177" s="64"/>
      <c r="G177" s="64"/>
      <c r="H177" s="64"/>
      <c r="I177" s="64"/>
      <c r="J177" s="64"/>
      <c r="K177" s="64"/>
      <c r="L177" s="64"/>
    </row>
    <row r="178" spans="1:12" ht="12.75" hidden="1" x14ac:dyDescent="0.2">
      <c r="A178" s="64"/>
      <c r="B178" s="64"/>
      <c r="C178" s="64"/>
      <c r="D178" s="64"/>
      <c r="E178" s="64"/>
      <c r="F178" s="64"/>
      <c r="G178" s="64"/>
      <c r="H178" s="64"/>
      <c r="I178" s="64"/>
      <c r="J178" s="64"/>
      <c r="K178" s="64"/>
      <c r="L178" s="64"/>
    </row>
    <row r="179" spans="1:12" ht="12.75" hidden="1" x14ac:dyDescent="0.2">
      <c r="A179" s="64"/>
      <c r="B179" s="64"/>
      <c r="C179" s="64"/>
      <c r="D179" s="64"/>
      <c r="E179" s="64"/>
      <c r="F179" s="64"/>
      <c r="G179" s="64"/>
      <c r="H179" s="64"/>
      <c r="I179" s="64"/>
      <c r="J179" s="64"/>
      <c r="K179" s="64"/>
      <c r="L179" s="64"/>
    </row>
    <row r="180" spans="1:12" ht="12.75" hidden="1" x14ac:dyDescent="0.2">
      <c r="A180" s="64"/>
      <c r="B180" s="64"/>
      <c r="C180" s="64"/>
      <c r="D180" s="64"/>
      <c r="E180" s="64"/>
      <c r="F180" s="64"/>
      <c r="G180" s="64"/>
      <c r="H180" s="64"/>
      <c r="I180" s="64"/>
      <c r="J180" s="64"/>
      <c r="K180" s="64"/>
      <c r="L180" s="64"/>
    </row>
    <row r="181" spans="1:12" ht="12.75" hidden="1" x14ac:dyDescent="0.2">
      <c r="A181" s="64"/>
      <c r="B181" s="64"/>
      <c r="C181" s="64"/>
      <c r="D181" s="64"/>
      <c r="E181" s="64"/>
      <c r="F181" s="64"/>
      <c r="G181" s="64"/>
      <c r="H181" s="64"/>
      <c r="I181" s="64"/>
      <c r="J181" s="64"/>
      <c r="K181" s="64"/>
      <c r="L181" s="64"/>
    </row>
    <row r="182" spans="1:12" ht="12.75" hidden="1" x14ac:dyDescent="0.2">
      <c r="A182" s="64"/>
      <c r="B182" s="64"/>
      <c r="C182" s="64"/>
      <c r="D182" s="64"/>
      <c r="E182" s="64"/>
      <c r="F182" s="64"/>
      <c r="G182" s="64"/>
      <c r="H182" s="64"/>
      <c r="I182" s="64"/>
      <c r="J182" s="64"/>
      <c r="K182" s="64"/>
      <c r="L182" s="64"/>
    </row>
    <row r="183" spans="1:12" ht="12.75" hidden="1" x14ac:dyDescent="0.2">
      <c r="A183" s="64"/>
      <c r="B183" s="64"/>
      <c r="C183" s="64"/>
      <c r="D183" s="64"/>
      <c r="E183" s="64"/>
      <c r="F183" s="64"/>
      <c r="G183" s="64"/>
      <c r="H183" s="64"/>
      <c r="I183" s="64"/>
      <c r="J183" s="64"/>
      <c r="K183" s="64"/>
      <c r="L183" s="64"/>
    </row>
    <row r="184" spans="1:12" ht="12.75" hidden="1" x14ac:dyDescent="0.2">
      <c r="A184" s="64"/>
      <c r="B184" s="64"/>
      <c r="C184" s="64"/>
      <c r="D184" s="64"/>
      <c r="E184" s="64"/>
      <c r="F184" s="64"/>
      <c r="G184" s="64"/>
      <c r="H184" s="64"/>
      <c r="I184" s="64"/>
      <c r="J184" s="64"/>
      <c r="K184" s="64"/>
      <c r="L184" s="64"/>
    </row>
    <row r="185" spans="1:12" ht="12.75" hidden="1" x14ac:dyDescent="0.2">
      <c r="A185" s="64"/>
      <c r="B185" s="64"/>
      <c r="C185" s="64"/>
      <c r="D185" s="64"/>
      <c r="E185" s="64"/>
      <c r="F185" s="64"/>
      <c r="G185" s="64"/>
      <c r="H185" s="64"/>
      <c r="I185" s="64"/>
      <c r="J185" s="64"/>
      <c r="K185" s="64"/>
      <c r="L185" s="64"/>
    </row>
    <row r="186" spans="1:12" ht="12.75" hidden="1" x14ac:dyDescent="0.2">
      <c r="A186" s="64"/>
      <c r="B186" s="64"/>
      <c r="C186" s="64"/>
      <c r="D186" s="64"/>
      <c r="E186" s="64"/>
      <c r="F186" s="64"/>
      <c r="G186" s="64"/>
      <c r="H186" s="64"/>
      <c r="I186" s="64"/>
      <c r="J186" s="64"/>
      <c r="K186" s="64"/>
      <c r="L186" s="64"/>
    </row>
    <row r="187" spans="1:12" ht="12.75" hidden="1" x14ac:dyDescent="0.2">
      <c r="A187" s="64"/>
      <c r="B187" s="64"/>
      <c r="C187" s="64"/>
      <c r="D187" s="64"/>
      <c r="E187" s="64"/>
      <c r="F187" s="64"/>
      <c r="G187" s="64"/>
      <c r="H187" s="64"/>
      <c r="I187" s="64"/>
      <c r="J187" s="64"/>
      <c r="K187" s="64"/>
      <c r="L187" s="64"/>
    </row>
    <row r="188" spans="1:12" ht="12.75" hidden="1" x14ac:dyDescent="0.2">
      <c r="A188" s="64"/>
      <c r="B188" s="64"/>
      <c r="C188" s="64"/>
      <c r="D188" s="64"/>
      <c r="E188" s="64"/>
      <c r="F188" s="64"/>
      <c r="G188" s="64"/>
      <c r="H188" s="64"/>
      <c r="I188" s="64"/>
      <c r="J188" s="64"/>
      <c r="K188" s="64"/>
      <c r="L188" s="64"/>
    </row>
    <row r="189" spans="1:12" ht="12.75" hidden="1" x14ac:dyDescent="0.2">
      <c r="A189" s="64"/>
      <c r="B189" s="64"/>
      <c r="C189" s="64"/>
      <c r="D189" s="64"/>
      <c r="E189" s="64"/>
      <c r="F189" s="64"/>
      <c r="G189" s="64"/>
      <c r="H189" s="64"/>
      <c r="I189" s="64"/>
      <c r="J189" s="64"/>
      <c r="K189" s="64"/>
      <c r="L189" s="64"/>
    </row>
    <row r="190" spans="1:12" ht="12.75" hidden="1" x14ac:dyDescent="0.2">
      <c r="A190" s="64"/>
      <c r="B190" s="64"/>
      <c r="C190" s="64"/>
      <c r="D190" s="64"/>
      <c r="E190" s="64"/>
      <c r="F190" s="64"/>
      <c r="G190" s="64"/>
      <c r="H190" s="64"/>
      <c r="I190" s="64"/>
      <c r="J190" s="64"/>
      <c r="K190" s="64"/>
      <c r="L190" s="64"/>
    </row>
    <row r="191" spans="1:12" ht="12.75" hidden="1" x14ac:dyDescent="0.2">
      <c r="A191" s="64"/>
      <c r="B191" s="64"/>
      <c r="C191" s="64"/>
      <c r="D191" s="64"/>
      <c r="E191" s="64"/>
      <c r="F191" s="64"/>
      <c r="G191" s="64"/>
      <c r="H191" s="64"/>
      <c r="I191" s="64"/>
      <c r="J191" s="64"/>
      <c r="K191" s="64"/>
      <c r="L191" s="64"/>
    </row>
    <row r="192" spans="1:12" ht="12.75" hidden="1" x14ac:dyDescent="0.2">
      <c r="A192" s="64"/>
      <c r="B192" s="64"/>
      <c r="C192" s="64"/>
      <c r="D192" s="64"/>
      <c r="E192" s="64"/>
      <c r="F192" s="64"/>
      <c r="G192" s="64"/>
      <c r="H192" s="64"/>
      <c r="I192" s="64"/>
      <c r="J192" s="64"/>
      <c r="K192" s="64"/>
      <c r="L192" s="64"/>
    </row>
    <row r="193" spans="1:12" ht="12.75" hidden="1" x14ac:dyDescent="0.2">
      <c r="A193" s="64"/>
      <c r="B193" s="64"/>
      <c r="C193" s="64"/>
      <c r="D193" s="64"/>
      <c r="E193" s="64"/>
      <c r="F193" s="64"/>
      <c r="G193" s="64"/>
      <c r="H193" s="64"/>
      <c r="I193" s="64"/>
      <c r="J193" s="64"/>
      <c r="K193" s="64"/>
      <c r="L193" s="64"/>
    </row>
    <row r="194" spans="1:12" ht="12.75" hidden="1" x14ac:dyDescent="0.2">
      <c r="A194" s="64"/>
      <c r="B194" s="64"/>
      <c r="C194" s="64"/>
      <c r="D194" s="64"/>
      <c r="E194" s="64"/>
      <c r="F194" s="64"/>
      <c r="G194" s="64"/>
      <c r="H194" s="64"/>
      <c r="I194" s="64"/>
      <c r="J194" s="64"/>
      <c r="K194" s="64"/>
      <c r="L194" s="64"/>
    </row>
    <row r="195" spans="1:12" ht="12.75" hidden="1" x14ac:dyDescent="0.2">
      <c r="A195" s="64"/>
      <c r="B195" s="64"/>
      <c r="C195" s="64"/>
      <c r="D195" s="64"/>
      <c r="E195" s="64"/>
      <c r="F195" s="64"/>
      <c r="G195" s="64"/>
      <c r="H195" s="64"/>
      <c r="I195" s="64"/>
      <c r="J195" s="64"/>
      <c r="K195" s="64"/>
      <c r="L195" s="64"/>
    </row>
    <row r="196" spans="1:12" ht="12.75" hidden="1" x14ac:dyDescent="0.2">
      <c r="A196" s="64"/>
      <c r="B196" s="64"/>
      <c r="C196" s="64"/>
      <c r="D196" s="64"/>
      <c r="E196" s="64"/>
      <c r="F196" s="64"/>
      <c r="G196" s="64"/>
      <c r="H196" s="64"/>
      <c r="I196" s="64"/>
      <c r="J196" s="64"/>
      <c r="K196" s="64"/>
      <c r="L196" s="64"/>
    </row>
    <row r="197" spans="1:12" ht="12.75" hidden="1" x14ac:dyDescent="0.2">
      <c r="A197" s="64"/>
      <c r="B197" s="64"/>
      <c r="C197" s="64"/>
      <c r="D197" s="64"/>
      <c r="E197" s="64"/>
      <c r="F197" s="64"/>
      <c r="G197" s="64"/>
      <c r="H197" s="64"/>
      <c r="I197" s="64"/>
      <c r="J197" s="64"/>
      <c r="K197" s="64"/>
      <c r="L197" s="64"/>
    </row>
    <row r="198" spans="1:12" ht="12.75" hidden="1" x14ac:dyDescent="0.2">
      <c r="A198" s="64"/>
      <c r="B198" s="64"/>
      <c r="C198" s="64"/>
      <c r="D198" s="64"/>
      <c r="E198" s="64"/>
      <c r="F198" s="64"/>
      <c r="G198" s="64"/>
      <c r="H198" s="64"/>
      <c r="I198" s="64"/>
      <c r="J198" s="64"/>
      <c r="K198" s="64"/>
      <c r="L198" s="64"/>
    </row>
    <row r="199" spans="1:12" ht="12.75" hidden="1" x14ac:dyDescent="0.2">
      <c r="A199" s="64"/>
      <c r="B199" s="64"/>
      <c r="C199" s="64"/>
      <c r="D199" s="64"/>
      <c r="E199" s="64"/>
      <c r="F199" s="64"/>
      <c r="G199" s="64"/>
      <c r="H199" s="64"/>
      <c r="I199" s="64"/>
      <c r="J199" s="64"/>
      <c r="K199" s="64"/>
      <c r="L199" s="64"/>
    </row>
    <row r="200" spans="1:12" ht="12.75" hidden="1" x14ac:dyDescent="0.2">
      <c r="A200" s="64"/>
      <c r="B200" s="64"/>
      <c r="C200" s="64"/>
      <c r="D200" s="64"/>
      <c r="E200" s="64"/>
      <c r="F200" s="64"/>
      <c r="G200" s="64"/>
      <c r="H200" s="64"/>
      <c r="I200" s="64"/>
      <c r="J200" s="64"/>
      <c r="K200" s="64"/>
      <c r="L200" s="64"/>
    </row>
    <row r="201" spans="1:12" ht="12.75" hidden="1" x14ac:dyDescent="0.2">
      <c r="A201" s="64"/>
      <c r="B201" s="64"/>
      <c r="C201" s="64"/>
      <c r="D201" s="64"/>
      <c r="E201" s="64"/>
      <c r="F201" s="64"/>
      <c r="G201" s="64"/>
      <c r="H201" s="64"/>
      <c r="I201" s="64"/>
      <c r="J201" s="64"/>
      <c r="K201" s="64"/>
      <c r="L201" s="64"/>
    </row>
    <row r="202" spans="1:12" ht="12.75" hidden="1" x14ac:dyDescent="0.2">
      <c r="A202" s="64"/>
      <c r="B202" s="64"/>
      <c r="C202" s="64"/>
      <c r="D202" s="64"/>
      <c r="E202" s="64"/>
      <c r="F202" s="64"/>
      <c r="G202" s="64"/>
      <c r="H202" s="64"/>
      <c r="I202" s="64"/>
      <c r="J202" s="64"/>
      <c r="K202" s="64"/>
      <c r="L202" s="64"/>
    </row>
    <row r="203" spans="1:12" ht="12.75" hidden="1" x14ac:dyDescent="0.2">
      <c r="A203" s="64"/>
      <c r="B203" s="64"/>
      <c r="C203" s="64"/>
      <c r="D203" s="64"/>
      <c r="E203" s="64"/>
      <c r="F203" s="64"/>
      <c r="G203" s="64"/>
      <c r="H203" s="64"/>
      <c r="I203" s="64"/>
      <c r="J203" s="64"/>
      <c r="K203" s="64"/>
      <c r="L203" s="64"/>
    </row>
    <row r="204" spans="1:12" ht="12.75" hidden="1" x14ac:dyDescent="0.2">
      <c r="A204" s="64"/>
      <c r="B204" s="64"/>
      <c r="C204" s="64"/>
      <c r="D204" s="64"/>
      <c r="E204" s="64"/>
      <c r="F204" s="64"/>
      <c r="G204" s="64"/>
      <c r="H204" s="64"/>
      <c r="I204" s="64"/>
      <c r="J204" s="64"/>
      <c r="K204" s="64"/>
      <c r="L204" s="64"/>
    </row>
    <row r="205" spans="1:12" ht="12.75" hidden="1" x14ac:dyDescent="0.2">
      <c r="A205" s="64"/>
      <c r="B205" s="64"/>
      <c r="C205" s="64"/>
      <c r="D205" s="64"/>
      <c r="E205" s="64"/>
      <c r="F205" s="64"/>
      <c r="G205" s="64"/>
      <c r="H205" s="64"/>
      <c r="I205" s="64"/>
      <c r="J205" s="64"/>
      <c r="K205" s="64"/>
      <c r="L205" s="64"/>
    </row>
    <row r="206" spans="1:12" ht="12.75" hidden="1" x14ac:dyDescent="0.2">
      <c r="A206" s="64"/>
      <c r="B206" s="64"/>
      <c r="C206" s="64"/>
      <c r="D206" s="64"/>
      <c r="E206" s="64"/>
      <c r="F206" s="64"/>
      <c r="G206" s="64"/>
      <c r="H206" s="64"/>
      <c r="I206" s="64"/>
      <c r="J206" s="64"/>
      <c r="K206" s="64"/>
      <c r="L206" s="64"/>
    </row>
    <row r="207" spans="1:12" ht="12.75" hidden="1" x14ac:dyDescent="0.2">
      <c r="A207" s="64"/>
      <c r="B207" s="64"/>
      <c r="C207" s="64"/>
      <c r="D207" s="64"/>
      <c r="E207" s="64"/>
      <c r="F207" s="64"/>
      <c r="G207" s="64"/>
      <c r="H207" s="64"/>
      <c r="I207" s="64"/>
      <c r="J207" s="64"/>
      <c r="K207" s="64"/>
      <c r="L207" s="64"/>
    </row>
    <row r="208" spans="1:12" ht="12.75" hidden="1" x14ac:dyDescent="0.2">
      <c r="A208" s="64"/>
      <c r="B208" s="64"/>
      <c r="C208" s="64"/>
      <c r="D208" s="64"/>
      <c r="E208" s="64"/>
      <c r="F208" s="64"/>
      <c r="G208" s="64"/>
      <c r="H208" s="64"/>
      <c r="I208" s="64"/>
      <c r="J208" s="64"/>
      <c r="K208" s="64"/>
      <c r="L208" s="64"/>
    </row>
    <row r="209" spans="1:12" ht="12.75" hidden="1" x14ac:dyDescent="0.2">
      <c r="A209" s="64"/>
      <c r="B209" s="64"/>
      <c r="C209" s="64"/>
      <c r="D209" s="64"/>
      <c r="E209" s="64"/>
      <c r="F209" s="64"/>
      <c r="G209" s="64"/>
      <c r="H209" s="64"/>
      <c r="I209" s="64"/>
      <c r="J209" s="64"/>
      <c r="K209" s="64"/>
      <c r="L209" s="64"/>
    </row>
    <row r="210" spans="1:12" ht="12.75" hidden="1" x14ac:dyDescent="0.2">
      <c r="A210" s="64"/>
      <c r="B210" s="64"/>
      <c r="C210" s="64"/>
      <c r="D210" s="64"/>
      <c r="E210" s="64"/>
      <c r="F210" s="64"/>
      <c r="G210" s="64"/>
      <c r="H210" s="64"/>
      <c r="I210" s="64"/>
      <c r="J210" s="64"/>
      <c r="K210" s="64"/>
      <c r="L210" s="64"/>
    </row>
    <row r="211" spans="1:12" ht="12.75" hidden="1" x14ac:dyDescent="0.2">
      <c r="A211" s="64"/>
      <c r="B211" s="64"/>
      <c r="C211" s="64"/>
      <c r="D211" s="64"/>
      <c r="E211" s="64"/>
      <c r="F211" s="64"/>
      <c r="G211" s="64"/>
      <c r="H211" s="64"/>
      <c r="I211" s="64"/>
      <c r="J211" s="64"/>
      <c r="K211" s="64"/>
      <c r="L211" s="64"/>
    </row>
    <row r="212" spans="1:12" ht="12.75" hidden="1" x14ac:dyDescent="0.2">
      <c r="A212" s="64"/>
      <c r="B212" s="64"/>
      <c r="C212" s="64"/>
      <c r="D212" s="64"/>
      <c r="E212" s="64"/>
      <c r="F212" s="64"/>
      <c r="G212" s="64"/>
      <c r="H212" s="64"/>
      <c r="I212" s="64"/>
      <c r="J212" s="64"/>
      <c r="K212" s="64"/>
      <c r="L212" s="64"/>
    </row>
    <row r="213" spans="1:12" ht="12.75" hidden="1" x14ac:dyDescent="0.2">
      <c r="A213" s="64"/>
      <c r="B213" s="64"/>
      <c r="C213" s="64"/>
      <c r="D213" s="64"/>
      <c r="E213" s="64"/>
      <c r="F213" s="64"/>
      <c r="G213" s="64"/>
      <c r="H213" s="64"/>
      <c r="I213" s="64"/>
      <c r="J213" s="64"/>
      <c r="K213" s="64"/>
      <c r="L213" s="64"/>
    </row>
    <row r="214" spans="1:12" ht="12.75" hidden="1" x14ac:dyDescent="0.2">
      <c r="A214" s="64"/>
      <c r="B214" s="64"/>
      <c r="C214" s="64"/>
      <c r="D214" s="64"/>
      <c r="E214" s="64"/>
      <c r="F214" s="64"/>
      <c r="G214" s="64"/>
      <c r="H214" s="64"/>
      <c r="I214" s="64"/>
      <c r="J214" s="64"/>
      <c r="K214" s="64"/>
      <c r="L214" s="64"/>
    </row>
    <row r="215" spans="1:12" ht="12.75" hidden="1" x14ac:dyDescent="0.2">
      <c r="A215" s="64"/>
      <c r="B215" s="64"/>
      <c r="C215" s="64"/>
      <c r="D215" s="64"/>
      <c r="E215" s="64"/>
      <c r="F215" s="64"/>
      <c r="G215" s="64"/>
      <c r="H215" s="64"/>
      <c r="I215" s="64"/>
      <c r="J215" s="64"/>
      <c r="K215" s="64"/>
      <c r="L215" s="64"/>
    </row>
    <row r="216" spans="1:12" ht="12.75" hidden="1" x14ac:dyDescent="0.2">
      <c r="A216" s="64"/>
      <c r="B216" s="64"/>
      <c r="C216" s="64"/>
      <c r="D216" s="64"/>
      <c r="E216" s="64"/>
      <c r="F216" s="64"/>
      <c r="G216" s="64"/>
      <c r="H216" s="64"/>
      <c r="I216" s="64"/>
      <c r="J216" s="64"/>
      <c r="K216" s="64"/>
      <c r="L216" s="64"/>
    </row>
    <row r="217" spans="1:12" ht="12.75" hidden="1" x14ac:dyDescent="0.2">
      <c r="A217" s="64"/>
      <c r="B217" s="64"/>
      <c r="C217" s="64"/>
      <c r="D217" s="64"/>
      <c r="E217" s="64"/>
      <c r="F217" s="64"/>
      <c r="G217" s="64"/>
      <c r="H217" s="64"/>
      <c r="I217" s="64"/>
      <c r="J217" s="64"/>
      <c r="K217" s="64"/>
      <c r="L217" s="64"/>
    </row>
    <row r="218" spans="1:12" ht="12.75" hidden="1" x14ac:dyDescent="0.2">
      <c r="A218" s="64"/>
      <c r="B218" s="64"/>
      <c r="C218" s="64"/>
      <c r="D218" s="64"/>
      <c r="E218" s="64"/>
      <c r="F218" s="64"/>
      <c r="G218" s="64"/>
      <c r="H218" s="64"/>
      <c r="I218" s="64"/>
      <c r="J218" s="64"/>
      <c r="K218" s="64"/>
      <c r="L218" s="64"/>
    </row>
    <row r="219" spans="1:12" ht="12.75" hidden="1" x14ac:dyDescent="0.2">
      <c r="A219" s="64"/>
      <c r="B219" s="64"/>
      <c r="C219" s="64"/>
      <c r="D219" s="64"/>
      <c r="E219" s="64"/>
      <c r="F219" s="64"/>
      <c r="G219" s="64"/>
      <c r="H219" s="64"/>
      <c r="I219" s="64"/>
      <c r="J219" s="64"/>
      <c r="K219" s="64"/>
      <c r="L219" s="64"/>
    </row>
    <row r="220" spans="1:12" ht="12.75" hidden="1" x14ac:dyDescent="0.2">
      <c r="A220" s="64"/>
      <c r="B220" s="64"/>
      <c r="C220" s="64"/>
      <c r="D220" s="64"/>
      <c r="E220" s="64"/>
      <c r="F220" s="64"/>
      <c r="G220" s="64"/>
      <c r="H220" s="64"/>
      <c r="I220" s="64"/>
      <c r="J220" s="64"/>
      <c r="K220" s="64"/>
      <c r="L220" s="64"/>
    </row>
    <row r="221" spans="1:12" ht="12.75" hidden="1" x14ac:dyDescent="0.2">
      <c r="A221" s="64"/>
      <c r="B221" s="64"/>
      <c r="C221" s="64"/>
      <c r="D221" s="64"/>
      <c r="E221" s="64"/>
      <c r="F221" s="64"/>
      <c r="G221" s="64"/>
      <c r="H221" s="64"/>
      <c r="I221" s="64"/>
      <c r="J221" s="64"/>
      <c r="K221" s="64"/>
      <c r="L221" s="64"/>
    </row>
    <row r="222" spans="1:12" ht="12.75" hidden="1" x14ac:dyDescent="0.2">
      <c r="A222" s="64"/>
      <c r="B222" s="64"/>
      <c r="C222" s="64"/>
      <c r="D222" s="64"/>
      <c r="E222" s="64"/>
      <c r="F222" s="64"/>
      <c r="G222" s="64"/>
      <c r="H222" s="64"/>
      <c r="I222" s="64"/>
      <c r="J222" s="64"/>
      <c r="K222" s="64"/>
      <c r="L222" s="64"/>
    </row>
    <row r="223" spans="1:12" ht="12.75" hidden="1" x14ac:dyDescent="0.2">
      <c r="A223" s="64"/>
      <c r="B223" s="64"/>
      <c r="C223" s="64"/>
      <c r="D223" s="64"/>
      <c r="E223" s="64"/>
      <c r="F223" s="64"/>
      <c r="G223" s="64"/>
      <c r="H223" s="64"/>
      <c r="I223" s="64"/>
      <c r="J223" s="64"/>
      <c r="K223" s="64"/>
      <c r="L223" s="64"/>
    </row>
    <row r="224" spans="1:12" ht="12.75" hidden="1" x14ac:dyDescent="0.2">
      <c r="A224" s="64"/>
      <c r="B224" s="64"/>
      <c r="C224" s="64"/>
      <c r="D224" s="64"/>
      <c r="E224" s="64"/>
      <c r="F224" s="64"/>
      <c r="G224" s="64"/>
      <c r="H224" s="64"/>
      <c r="I224" s="64"/>
      <c r="J224" s="64"/>
      <c r="K224" s="64"/>
      <c r="L224" s="64"/>
    </row>
    <row r="225" spans="1:12" ht="12.75" hidden="1" x14ac:dyDescent="0.2">
      <c r="A225" s="64"/>
      <c r="B225" s="64"/>
      <c r="C225" s="64"/>
      <c r="D225" s="64"/>
      <c r="E225" s="64"/>
      <c r="F225" s="64"/>
      <c r="G225" s="64"/>
      <c r="H225" s="64"/>
      <c r="I225" s="64"/>
      <c r="J225" s="64"/>
      <c r="K225" s="64"/>
      <c r="L225" s="64"/>
    </row>
    <row r="226" spans="1:12" ht="12.75" hidden="1" x14ac:dyDescent="0.2">
      <c r="A226" s="64"/>
      <c r="B226" s="64"/>
      <c r="C226" s="64"/>
      <c r="D226" s="64"/>
      <c r="E226" s="64"/>
      <c r="F226" s="64"/>
      <c r="G226" s="64"/>
      <c r="H226" s="64"/>
      <c r="I226" s="64"/>
      <c r="J226" s="64"/>
      <c r="K226" s="64"/>
      <c r="L226" s="64"/>
    </row>
    <row r="227" spans="1:12" ht="12.75" hidden="1" x14ac:dyDescent="0.2">
      <c r="A227" s="64"/>
      <c r="B227" s="64"/>
      <c r="C227" s="64"/>
      <c r="D227" s="64"/>
      <c r="E227" s="64"/>
      <c r="F227" s="64"/>
      <c r="G227" s="64"/>
      <c r="H227" s="64"/>
      <c r="I227" s="64"/>
      <c r="J227" s="64"/>
      <c r="K227" s="64"/>
      <c r="L227" s="64"/>
    </row>
    <row r="228" spans="1:12" ht="12.75" hidden="1" x14ac:dyDescent="0.2">
      <c r="A228" s="64"/>
      <c r="B228" s="64"/>
      <c r="C228" s="64"/>
      <c r="D228" s="64"/>
      <c r="E228" s="64"/>
      <c r="F228" s="64"/>
      <c r="G228" s="64"/>
      <c r="H228" s="64"/>
      <c r="I228" s="64"/>
      <c r="J228" s="64"/>
      <c r="K228" s="64"/>
      <c r="L228" s="64"/>
    </row>
    <row r="229" spans="1:12" ht="12.75" hidden="1" x14ac:dyDescent="0.2">
      <c r="A229" s="64"/>
      <c r="B229" s="64"/>
      <c r="C229" s="64"/>
      <c r="D229" s="64"/>
      <c r="E229" s="64"/>
      <c r="F229" s="64"/>
      <c r="G229" s="64"/>
      <c r="H229" s="64"/>
      <c r="I229" s="64"/>
      <c r="J229" s="64"/>
      <c r="K229" s="64"/>
      <c r="L229" s="64"/>
    </row>
    <row r="230" spans="1:12" ht="12.75" hidden="1" x14ac:dyDescent="0.2">
      <c r="A230" s="64"/>
      <c r="B230" s="64"/>
      <c r="C230" s="64"/>
      <c r="D230" s="64"/>
      <c r="E230" s="64"/>
      <c r="F230" s="64"/>
      <c r="G230" s="64"/>
      <c r="H230" s="64"/>
      <c r="I230" s="64"/>
      <c r="J230" s="64"/>
      <c r="K230" s="64"/>
      <c r="L230" s="64"/>
    </row>
    <row r="231" spans="1:12" ht="12.75" hidden="1" x14ac:dyDescent="0.2">
      <c r="A231" s="64"/>
      <c r="B231" s="64"/>
      <c r="C231" s="64"/>
      <c r="D231" s="64"/>
      <c r="E231" s="64"/>
      <c r="F231" s="64"/>
      <c r="G231" s="64"/>
      <c r="H231" s="64"/>
      <c r="I231" s="64"/>
      <c r="J231" s="64"/>
      <c r="K231" s="64"/>
      <c r="L231" s="64"/>
    </row>
    <row r="232" spans="1:12" ht="12.75" hidden="1" x14ac:dyDescent="0.2">
      <c r="A232" s="64"/>
      <c r="B232" s="64"/>
      <c r="C232" s="64"/>
      <c r="D232" s="64"/>
      <c r="E232" s="64"/>
      <c r="F232" s="64"/>
      <c r="G232" s="64"/>
      <c r="H232" s="64"/>
      <c r="I232" s="64"/>
      <c r="J232" s="64"/>
      <c r="K232" s="64"/>
      <c r="L232" s="64"/>
    </row>
    <row r="233" spans="1:12" ht="12.75" hidden="1" x14ac:dyDescent="0.2">
      <c r="A233" s="64"/>
      <c r="B233" s="64"/>
      <c r="C233" s="64"/>
      <c r="D233" s="64"/>
      <c r="E233" s="64"/>
      <c r="F233" s="64"/>
      <c r="G233" s="64"/>
      <c r="H233" s="64"/>
      <c r="I233" s="64"/>
      <c r="J233" s="64"/>
      <c r="K233" s="64"/>
      <c r="L233" s="64"/>
    </row>
    <row r="234" spans="1:12" ht="12.75" hidden="1" x14ac:dyDescent="0.2">
      <c r="A234" s="64"/>
      <c r="B234" s="64"/>
      <c r="C234" s="64"/>
      <c r="D234" s="64"/>
      <c r="E234" s="64"/>
      <c r="F234" s="64"/>
      <c r="G234" s="64"/>
      <c r="H234" s="64"/>
      <c r="I234" s="64"/>
      <c r="J234" s="64"/>
      <c r="K234" s="64"/>
      <c r="L234" s="64"/>
    </row>
    <row r="235" spans="1:12" ht="12.75" hidden="1" x14ac:dyDescent="0.2">
      <c r="A235" s="64"/>
      <c r="B235" s="64"/>
      <c r="C235" s="64"/>
      <c r="D235" s="64"/>
      <c r="E235" s="64"/>
      <c r="F235" s="64"/>
      <c r="G235" s="64"/>
      <c r="H235" s="64"/>
      <c r="I235" s="64"/>
      <c r="J235" s="64"/>
      <c r="K235" s="64"/>
      <c r="L235" s="64"/>
    </row>
    <row r="236" spans="1:12" ht="12.75" hidden="1" x14ac:dyDescent="0.2">
      <c r="A236" s="64"/>
      <c r="B236" s="64"/>
      <c r="C236" s="64"/>
      <c r="D236" s="64"/>
      <c r="E236" s="64"/>
      <c r="F236" s="64"/>
      <c r="G236" s="64"/>
      <c r="H236" s="64"/>
      <c r="I236" s="64"/>
      <c r="J236" s="64"/>
      <c r="K236" s="64"/>
      <c r="L236" s="64"/>
    </row>
    <row r="237" spans="1:12" ht="12.75" hidden="1" x14ac:dyDescent="0.2">
      <c r="A237" s="64"/>
      <c r="B237" s="64"/>
      <c r="C237" s="64"/>
      <c r="D237" s="64"/>
      <c r="E237" s="64"/>
      <c r="F237" s="64"/>
      <c r="G237" s="64"/>
      <c r="H237" s="64"/>
      <c r="I237" s="64"/>
      <c r="J237" s="64"/>
      <c r="K237" s="64"/>
      <c r="L237" s="64"/>
    </row>
    <row r="238" spans="1:12" ht="12.75" hidden="1" x14ac:dyDescent="0.2">
      <c r="A238" s="64"/>
      <c r="B238" s="64"/>
      <c r="C238" s="64"/>
      <c r="D238" s="64"/>
      <c r="E238" s="64"/>
      <c r="F238" s="64"/>
      <c r="G238" s="64"/>
      <c r="H238" s="64"/>
      <c r="I238" s="64"/>
      <c r="J238" s="64"/>
      <c r="K238" s="64"/>
      <c r="L238" s="64"/>
    </row>
    <row r="239" spans="1:12" ht="12.75" hidden="1" x14ac:dyDescent="0.2">
      <c r="A239" s="64"/>
      <c r="B239" s="64"/>
      <c r="C239" s="64"/>
      <c r="D239" s="64"/>
      <c r="E239" s="64"/>
      <c r="F239" s="64"/>
      <c r="G239" s="64"/>
      <c r="H239" s="64"/>
      <c r="I239" s="64"/>
      <c r="J239" s="64"/>
      <c r="K239" s="64"/>
      <c r="L239" s="64"/>
    </row>
    <row r="240" spans="1:12" ht="12.75" hidden="1" x14ac:dyDescent="0.2">
      <c r="A240" s="64"/>
      <c r="B240" s="64"/>
      <c r="C240" s="64"/>
      <c r="D240" s="64"/>
      <c r="E240" s="64"/>
      <c r="F240" s="64"/>
      <c r="G240" s="64"/>
      <c r="H240" s="64"/>
      <c r="I240" s="64"/>
      <c r="J240" s="64"/>
      <c r="K240" s="64"/>
      <c r="L240" s="64"/>
    </row>
    <row r="241" spans="1:12" ht="12.75" hidden="1" x14ac:dyDescent="0.2">
      <c r="A241" s="64"/>
      <c r="B241" s="64"/>
      <c r="C241" s="64"/>
      <c r="D241" s="64"/>
      <c r="E241" s="64"/>
      <c r="F241" s="64"/>
      <c r="G241" s="64"/>
      <c r="H241" s="64"/>
      <c r="I241" s="64"/>
      <c r="J241" s="64"/>
      <c r="K241" s="64"/>
      <c r="L241" s="64"/>
    </row>
    <row r="242" spans="1:12" ht="12.75" hidden="1" x14ac:dyDescent="0.2">
      <c r="A242" s="64"/>
      <c r="B242" s="64"/>
      <c r="C242" s="64"/>
      <c r="D242" s="64"/>
      <c r="E242" s="64"/>
      <c r="F242" s="64"/>
      <c r="G242" s="64"/>
      <c r="H242" s="64"/>
      <c r="I242" s="64"/>
      <c r="J242" s="64"/>
      <c r="K242" s="64"/>
      <c r="L242" s="64"/>
    </row>
    <row r="243" spans="1:12" ht="12.75" hidden="1" x14ac:dyDescent="0.2">
      <c r="A243" s="64"/>
      <c r="B243" s="64"/>
      <c r="C243" s="64"/>
      <c r="D243" s="64"/>
      <c r="E243" s="64"/>
      <c r="F243" s="64"/>
      <c r="G243" s="64"/>
      <c r="H243" s="64"/>
      <c r="I243" s="64"/>
      <c r="J243" s="64"/>
      <c r="K243" s="64"/>
      <c r="L243" s="64"/>
    </row>
    <row r="244" spans="1:12" ht="12.75" hidden="1" x14ac:dyDescent="0.2">
      <c r="A244" s="64"/>
      <c r="B244" s="64"/>
      <c r="C244" s="64"/>
      <c r="D244" s="64"/>
      <c r="E244" s="64"/>
      <c r="F244" s="64"/>
      <c r="G244" s="64"/>
      <c r="H244" s="64"/>
      <c r="I244" s="64"/>
      <c r="J244" s="64"/>
      <c r="K244" s="64"/>
      <c r="L244" s="64"/>
    </row>
    <row r="245" spans="1:12" ht="12.75" hidden="1" x14ac:dyDescent="0.2">
      <c r="A245" s="64"/>
      <c r="B245" s="64"/>
      <c r="C245" s="64"/>
      <c r="D245" s="64"/>
      <c r="E245" s="64"/>
      <c r="F245" s="64"/>
      <c r="G245" s="64"/>
      <c r="H245" s="64"/>
      <c r="I245" s="64"/>
      <c r="J245" s="64"/>
      <c r="K245" s="64"/>
      <c r="L245" s="64"/>
    </row>
    <row r="246" spans="1:12" ht="12.75" hidden="1" x14ac:dyDescent="0.2">
      <c r="A246" s="64"/>
      <c r="B246" s="64"/>
      <c r="C246" s="64"/>
      <c r="D246" s="64"/>
      <c r="E246" s="64"/>
      <c r="F246" s="64"/>
      <c r="G246" s="64"/>
      <c r="H246" s="64"/>
      <c r="I246" s="64"/>
      <c r="J246" s="64"/>
      <c r="K246" s="64"/>
      <c r="L246" s="64"/>
    </row>
    <row r="247" spans="1:12" ht="12.75" hidden="1" x14ac:dyDescent="0.2">
      <c r="A247" s="64"/>
      <c r="B247" s="64"/>
      <c r="C247" s="64"/>
      <c r="D247" s="64"/>
      <c r="E247" s="64"/>
      <c r="F247" s="64"/>
      <c r="G247" s="64"/>
      <c r="H247" s="64"/>
      <c r="I247" s="64"/>
      <c r="J247" s="64"/>
      <c r="K247" s="64"/>
      <c r="L247" s="64"/>
    </row>
    <row r="248" spans="1:12" ht="12.75" hidden="1" x14ac:dyDescent="0.2">
      <c r="A248" s="64"/>
      <c r="B248" s="64"/>
      <c r="C248" s="64"/>
      <c r="D248" s="64"/>
      <c r="E248" s="64"/>
      <c r="F248" s="64"/>
      <c r="G248" s="64"/>
      <c r="H248" s="64"/>
      <c r="I248" s="64"/>
      <c r="J248" s="64"/>
      <c r="K248" s="64"/>
      <c r="L248" s="64"/>
    </row>
    <row r="249" spans="1:12" ht="12.75" hidden="1" x14ac:dyDescent="0.2">
      <c r="A249" s="64"/>
      <c r="B249" s="64"/>
      <c r="C249" s="64"/>
      <c r="D249" s="64"/>
      <c r="E249" s="64"/>
      <c r="F249" s="64"/>
      <c r="G249" s="64"/>
      <c r="H249" s="64"/>
      <c r="I249" s="64"/>
      <c r="J249" s="64"/>
      <c r="K249" s="64"/>
      <c r="L249" s="64"/>
    </row>
    <row r="250" spans="1:12" ht="12.75" hidden="1" x14ac:dyDescent="0.2">
      <c r="A250" s="64"/>
      <c r="B250" s="64"/>
      <c r="C250" s="64"/>
      <c r="D250" s="64"/>
      <c r="E250" s="64"/>
      <c r="F250" s="64"/>
      <c r="G250" s="64"/>
      <c r="H250" s="64"/>
      <c r="I250" s="64"/>
      <c r="J250" s="64"/>
      <c r="K250" s="64"/>
      <c r="L250" s="64"/>
    </row>
    <row r="251" spans="1:12" ht="12.75" hidden="1" x14ac:dyDescent="0.2">
      <c r="A251" s="64"/>
      <c r="B251" s="64"/>
      <c r="C251" s="64"/>
      <c r="D251" s="64"/>
      <c r="E251" s="64"/>
      <c r="F251" s="64"/>
      <c r="G251" s="64"/>
      <c r="H251" s="64"/>
      <c r="I251" s="64"/>
      <c r="J251" s="64"/>
      <c r="K251" s="64"/>
      <c r="L251" s="64"/>
    </row>
    <row r="252" spans="1:12" ht="12.75" hidden="1" x14ac:dyDescent="0.2">
      <c r="A252" s="64"/>
      <c r="B252" s="64"/>
      <c r="C252" s="64"/>
      <c r="D252" s="64"/>
      <c r="E252" s="64"/>
      <c r="F252" s="64"/>
      <c r="G252" s="64"/>
      <c r="H252" s="64"/>
      <c r="I252" s="64"/>
      <c r="J252" s="64"/>
      <c r="K252" s="64"/>
      <c r="L252" s="64"/>
    </row>
    <row r="253" spans="1:12" ht="12.75" hidden="1" x14ac:dyDescent="0.2">
      <c r="A253" s="64"/>
      <c r="B253" s="64"/>
      <c r="C253" s="64"/>
      <c r="D253" s="64"/>
      <c r="E253" s="64"/>
      <c r="F253" s="64"/>
      <c r="G253" s="64"/>
      <c r="H253" s="64"/>
      <c r="I253" s="64"/>
      <c r="J253" s="64"/>
      <c r="K253" s="64"/>
      <c r="L253" s="64"/>
    </row>
    <row r="254" spans="1:12" ht="12.75" hidden="1" x14ac:dyDescent="0.2">
      <c r="A254" s="64"/>
      <c r="B254" s="64"/>
      <c r="C254" s="64"/>
      <c r="D254" s="64"/>
      <c r="E254" s="64"/>
      <c r="F254" s="64"/>
      <c r="G254" s="64"/>
      <c r="H254" s="64"/>
      <c r="I254" s="64"/>
      <c r="J254" s="64"/>
      <c r="K254" s="64"/>
      <c r="L254" s="64"/>
    </row>
    <row r="255" spans="1:12" ht="12.75" hidden="1" x14ac:dyDescent="0.2">
      <c r="A255" s="64"/>
      <c r="B255" s="64"/>
      <c r="C255" s="64"/>
      <c r="D255" s="64"/>
      <c r="E255" s="64"/>
      <c r="F255" s="64"/>
      <c r="G255" s="64"/>
      <c r="H255" s="64"/>
      <c r="I255" s="64"/>
      <c r="J255" s="64"/>
      <c r="K255" s="64"/>
      <c r="L255" s="64"/>
    </row>
    <row r="256" spans="1:12" ht="12.75" hidden="1" x14ac:dyDescent="0.2">
      <c r="A256" s="64"/>
      <c r="B256" s="64"/>
      <c r="C256" s="64"/>
      <c r="D256" s="64"/>
      <c r="E256" s="64"/>
      <c r="F256" s="64"/>
      <c r="G256" s="64"/>
      <c r="H256" s="64"/>
      <c r="I256" s="64"/>
      <c r="J256" s="64"/>
      <c r="K256" s="64"/>
      <c r="L256" s="64"/>
    </row>
    <row r="257" spans="1:12" ht="12.75" hidden="1" x14ac:dyDescent="0.2">
      <c r="A257" s="64"/>
      <c r="B257" s="64"/>
      <c r="C257" s="64"/>
      <c r="D257" s="64"/>
      <c r="E257" s="64"/>
      <c r="F257" s="64"/>
      <c r="G257" s="64"/>
      <c r="H257" s="64"/>
      <c r="I257" s="64"/>
      <c r="J257" s="64"/>
      <c r="K257" s="64"/>
      <c r="L257" s="64"/>
    </row>
    <row r="258" spans="1:12" ht="12.75" hidden="1" x14ac:dyDescent="0.2">
      <c r="A258" s="64"/>
      <c r="B258" s="64"/>
      <c r="C258" s="64"/>
      <c r="D258" s="64"/>
      <c r="E258" s="64"/>
      <c r="F258" s="64"/>
      <c r="G258" s="64"/>
      <c r="H258" s="64"/>
      <c r="I258" s="64"/>
      <c r="J258" s="64"/>
      <c r="K258" s="64"/>
      <c r="L258" s="64"/>
    </row>
    <row r="259" spans="1:12" ht="12.75" hidden="1" x14ac:dyDescent="0.2">
      <c r="A259" s="64"/>
      <c r="B259" s="64"/>
      <c r="C259" s="64"/>
      <c r="D259" s="64"/>
      <c r="E259" s="64"/>
      <c r="F259" s="64"/>
      <c r="G259" s="64"/>
      <c r="H259" s="64"/>
      <c r="I259" s="64"/>
      <c r="J259" s="64"/>
      <c r="K259" s="64"/>
      <c r="L259" s="64"/>
    </row>
    <row r="260" spans="1:12" ht="12.75" hidden="1" x14ac:dyDescent="0.2">
      <c r="A260" s="64"/>
      <c r="B260" s="64"/>
      <c r="C260" s="64"/>
      <c r="D260" s="64"/>
      <c r="E260" s="64"/>
      <c r="F260" s="64"/>
      <c r="G260" s="64"/>
      <c r="H260" s="64"/>
      <c r="I260" s="64"/>
      <c r="J260" s="64"/>
      <c r="K260" s="64"/>
      <c r="L260" s="64"/>
    </row>
    <row r="261" spans="1:12" ht="12.75" hidden="1" x14ac:dyDescent="0.2">
      <c r="A261" s="64"/>
      <c r="B261" s="64"/>
      <c r="C261" s="64"/>
      <c r="D261" s="64"/>
      <c r="E261" s="64"/>
      <c r="F261" s="64"/>
      <c r="G261" s="64"/>
      <c r="H261" s="64"/>
      <c r="I261" s="64"/>
      <c r="J261" s="64"/>
      <c r="K261" s="64"/>
      <c r="L261" s="64"/>
    </row>
    <row r="262" spans="1:12" ht="12.75" hidden="1" x14ac:dyDescent="0.2">
      <c r="A262" s="64"/>
      <c r="B262" s="64"/>
      <c r="C262" s="64"/>
      <c r="D262" s="64"/>
      <c r="E262" s="64"/>
      <c r="F262" s="64"/>
      <c r="G262" s="64"/>
      <c r="H262" s="64"/>
      <c r="I262" s="64"/>
      <c r="J262" s="64"/>
      <c r="K262" s="64"/>
      <c r="L262" s="64"/>
    </row>
    <row r="263" spans="1:12" ht="12.75" hidden="1" x14ac:dyDescent="0.2">
      <c r="A263" s="64"/>
      <c r="B263" s="64"/>
      <c r="C263" s="64"/>
      <c r="D263" s="64"/>
      <c r="E263" s="64"/>
      <c r="F263" s="64"/>
      <c r="G263" s="64"/>
      <c r="H263" s="64"/>
      <c r="I263" s="64"/>
      <c r="J263" s="64"/>
      <c r="K263" s="64"/>
      <c r="L263" s="64"/>
    </row>
    <row r="264" spans="1:12" ht="12.75" hidden="1" x14ac:dyDescent="0.2">
      <c r="A264" s="64"/>
      <c r="B264" s="64"/>
      <c r="C264" s="64"/>
      <c r="D264" s="64"/>
      <c r="E264" s="64"/>
      <c r="F264" s="64"/>
      <c r="G264" s="64"/>
      <c r="H264" s="64"/>
      <c r="I264" s="64"/>
      <c r="J264" s="64"/>
      <c r="K264" s="64"/>
      <c r="L264" s="64"/>
    </row>
    <row r="265" spans="1:12" ht="12.75" hidden="1" x14ac:dyDescent="0.2">
      <c r="A265" s="64"/>
      <c r="B265" s="64"/>
      <c r="C265" s="64"/>
      <c r="D265" s="64"/>
      <c r="E265" s="64"/>
      <c r="F265" s="64"/>
      <c r="G265" s="64"/>
      <c r="H265" s="64"/>
      <c r="I265" s="64"/>
      <c r="J265" s="64"/>
      <c r="K265" s="64"/>
      <c r="L265" s="64"/>
    </row>
    <row r="266" spans="1:12" ht="12.75" hidden="1" x14ac:dyDescent="0.2">
      <c r="A266" s="64"/>
      <c r="B266" s="64"/>
      <c r="C266" s="64"/>
      <c r="D266" s="64"/>
      <c r="E266" s="64"/>
      <c r="F266" s="64"/>
      <c r="G266" s="64"/>
      <c r="H266" s="64"/>
      <c r="I266" s="64"/>
      <c r="J266" s="64"/>
      <c r="K266" s="64"/>
      <c r="L266" s="64"/>
    </row>
    <row r="267" spans="1:12" ht="12.75" hidden="1" x14ac:dyDescent="0.2">
      <c r="A267" s="64"/>
      <c r="B267" s="64"/>
      <c r="C267" s="64"/>
      <c r="D267" s="64"/>
      <c r="E267" s="64"/>
      <c r="F267" s="64"/>
      <c r="G267" s="64"/>
      <c r="H267" s="64"/>
      <c r="I267" s="64"/>
      <c r="J267" s="64"/>
      <c r="K267" s="64"/>
      <c r="L267" s="64"/>
    </row>
    <row r="268" spans="1:12" ht="12.75" hidden="1" x14ac:dyDescent="0.2">
      <c r="A268" s="64"/>
      <c r="B268" s="64"/>
      <c r="C268" s="64"/>
      <c r="D268" s="64"/>
      <c r="E268" s="64"/>
      <c r="F268" s="64"/>
      <c r="G268" s="64"/>
      <c r="H268" s="64"/>
      <c r="I268" s="64"/>
      <c r="J268" s="64"/>
      <c r="K268" s="64"/>
      <c r="L268" s="64"/>
    </row>
    <row r="269" spans="1:12" ht="12.75" hidden="1" x14ac:dyDescent="0.2">
      <c r="A269" s="64"/>
      <c r="B269" s="64"/>
      <c r="C269" s="64"/>
      <c r="D269" s="64"/>
      <c r="E269" s="64"/>
      <c r="F269" s="64"/>
      <c r="G269" s="64"/>
      <c r="H269" s="64"/>
      <c r="I269" s="64"/>
      <c r="J269" s="64"/>
      <c r="K269" s="64"/>
      <c r="L269" s="64"/>
    </row>
    <row r="270" spans="1:12" ht="12.75" hidden="1" x14ac:dyDescent="0.2">
      <c r="A270" s="64"/>
      <c r="B270" s="64"/>
      <c r="C270" s="64"/>
      <c r="D270" s="64"/>
      <c r="E270" s="64"/>
      <c r="F270" s="64"/>
      <c r="G270" s="64"/>
      <c r="H270" s="64"/>
      <c r="I270" s="64"/>
      <c r="J270" s="64"/>
      <c r="K270" s="64"/>
      <c r="L270" s="64"/>
    </row>
    <row r="271" spans="1:12" ht="12.75" hidden="1" x14ac:dyDescent="0.2">
      <c r="A271" s="64"/>
      <c r="B271" s="64"/>
      <c r="C271" s="64"/>
      <c r="D271" s="64"/>
      <c r="E271" s="64"/>
      <c r="F271" s="64"/>
      <c r="G271" s="64"/>
      <c r="H271" s="64"/>
      <c r="I271" s="64"/>
      <c r="J271" s="64"/>
      <c r="K271" s="64"/>
      <c r="L271" s="64"/>
    </row>
    <row r="272" spans="1:12" ht="12.75" hidden="1" x14ac:dyDescent="0.2">
      <c r="A272" s="64"/>
      <c r="B272" s="64"/>
      <c r="C272" s="64"/>
      <c r="D272" s="64"/>
      <c r="E272" s="64"/>
      <c r="F272" s="64"/>
      <c r="G272" s="64"/>
      <c r="H272" s="64"/>
      <c r="I272" s="64"/>
      <c r="J272" s="64"/>
      <c r="K272" s="64"/>
      <c r="L272" s="64"/>
    </row>
    <row r="273" spans="1:12" ht="12.75" hidden="1" x14ac:dyDescent="0.2">
      <c r="A273" s="64"/>
      <c r="B273" s="64"/>
      <c r="C273" s="64"/>
      <c r="D273" s="64"/>
      <c r="E273" s="64"/>
      <c r="F273" s="64"/>
      <c r="G273" s="64"/>
      <c r="H273" s="64"/>
      <c r="I273" s="64"/>
      <c r="J273" s="64"/>
      <c r="K273" s="64"/>
      <c r="L273" s="64"/>
    </row>
    <row r="274" spans="1:12" ht="12.75" hidden="1" x14ac:dyDescent="0.2">
      <c r="A274" s="64"/>
      <c r="B274" s="64"/>
      <c r="C274" s="64"/>
      <c r="D274" s="64"/>
      <c r="E274" s="64"/>
      <c r="F274" s="64"/>
      <c r="G274" s="64"/>
      <c r="H274" s="64"/>
      <c r="I274" s="64"/>
      <c r="J274" s="64"/>
      <c r="K274" s="64"/>
      <c r="L274" s="64"/>
    </row>
    <row r="275" spans="1:12" ht="12.75" hidden="1" x14ac:dyDescent="0.2">
      <c r="A275" s="64"/>
      <c r="B275" s="64"/>
      <c r="C275" s="64"/>
      <c r="D275" s="64"/>
      <c r="E275" s="64"/>
      <c r="F275" s="64"/>
      <c r="G275" s="64"/>
      <c r="H275" s="64"/>
      <c r="I275" s="64"/>
      <c r="J275" s="64"/>
      <c r="K275" s="64"/>
      <c r="L275" s="64"/>
    </row>
    <row r="276" spans="1:12" ht="12.75" hidden="1" x14ac:dyDescent="0.2">
      <c r="A276" s="64"/>
      <c r="B276" s="64"/>
      <c r="C276" s="64"/>
      <c r="D276" s="64"/>
      <c r="E276" s="64"/>
      <c r="F276" s="64"/>
      <c r="G276" s="64"/>
      <c r="H276" s="64"/>
      <c r="I276" s="64"/>
      <c r="J276" s="64"/>
      <c r="K276" s="64"/>
      <c r="L276" s="64"/>
    </row>
    <row r="277" spans="1:12" ht="12.75" hidden="1" x14ac:dyDescent="0.2">
      <c r="A277" s="64"/>
      <c r="B277" s="64"/>
      <c r="C277" s="64"/>
      <c r="D277" s="64"/>
      <c r="E277" s="64"/>
      <c r="F277" s="64"/>
      <c r="G277" s="64"/>
      <c r="H277" s="64"/>
      <c r="I277" s="64"/>
      <c r="J277" s="64"/>
      <c r="K277" s="64"/>
      <c r="L277" s="64"/>
    </row>
    <row r="278" spans="1:12" ht="12.75" hidden="1" x14ac:dyDescent="0.2">
      <c r="A278" s="64"/>
      <c r="B278" s="64"/>
      <c r="C278" s="64"/>
      <c r="D278" s="64"/>
      <c r="E278" s="64"/>
      <c r="F278" s="64"/>
      <c r="G278" s="64"/>
      <c r="H278" s="64"/>
      <c r="I278" s="64"/>
      <c r="J278" s="64"/>
      <c r="K278" s="64"/>
      <c r="L278" s="64"/>
    </row>
    <row r="279" spans="1:12" ht="12.75" hidden="1" x14ac:dyDescent="0.2">
      <c r="A279" s="64"/>
      <c r="B279" s="64"/>
      <c r="C279" s="64"/>
      <c r="D279" s="64"/>
      <c r="E279" s="64"/>
      <c r="F279" s="64"/>
      <c r="G279" s="64"/>
      <c r="H279" s="64"/>
      <c r="I279" s="64"/>
      <c r="J279" s="64"/>
      <c r="K279" s="64"/>
      <c r="L279" s="64"/>
    </row>
    <row r="280" spans="1:12" ht="12.75" hidden="1" x14ac:dyDescent="0.2">
      <c r="A280" s="64"/>
      <c r="B280" s="64"/>
      <c r="C280" s="64"/>
      <c r="D280" s="64"/>
      <c r="E280" s="64"/>
      <c r="F280" s="64"/>
      <c r="G280" s="64"/>
      <c r="H280" s="64"/>
      <c r="I280" s="64"/>
      <c r="J280" s="64"/>
      <c r="K280" s="64"/>
      <c r="L280" s="64"/>
    </row>
    <row r="281" spans="1:12" ht="12.75" hidden="1" x14ac:dyDescent="0.2">
      <c r="A281" s="64"/>
      <c r="B281" s="64"/>
      <c r="C281" s="64"/>
      <c r="D281" s="64"/>
      <c r="E281" s="64"/>
      <c r="F281" s="64"/>
      <c r="G281" s="64"/>
      <c r="H281" s="64"/>
      <c r="I281" s="64"/>
      <c r="J281" s="64"/>
      <c r="K281" s="64"/>
      <c r="L281" s="64"/>
    </row>
    <row r="282" spans="1:12" ht="12.75" hidden="1" x14ac:dyDescent="0.2">
      <c r="A282" s="64"/>
      <c r="B282" s="64"/>
      <c r="C282" s="64"/>
      <c r="D282" s="64"/>
      <c r="E282" s="64"/>
      <c r="F282" s="64"/>
      <c r="G282" s="64"/>
      <c r="H282" s="64"/>
      <c r="I282" s="64"/>
      <c r="J282" s="64"/>
      <c r="K282" s="64"/>
      <c r="L282" s="64"/>
    </row>
    <row r="283" spans="1:12" ht="12.75" hidden="1" x14ac:dyDescent="0.2">
      <c r="A283" s="64"/>
      <c r="B283" s="64"/>
      <c r="C283" s="64"/>
      <c r="D283" s="64"/>
      <c r="E283" s="64"/>
      <c r="F283" s="64"/>
      <c r="G283" s="64"/>
      <c r="H283" s="64"/>
      <c r="I283" s="64"/>
      <c r="J283" s="64"/>
      <c r="K283" s="64"/>
      <c r="L283" s="64"/>
    </row>
    <row r="284" spans="1:12" ht="12.75" hidden="1" x14ac:dyDescent="0.2">
      <c r="A284" s="64"/>
      <c r="B284" s="64"/>
      <c r="C284" s="64"/>
      <c r="D284" s="64"/>
      <c r="E284" s="64"/>
      <c r="F284" s="64"/>
      <c r="G284" s="64"/>
      <c r="H284" s="64"/>
      <c r="I284" s="64"/>
      <c r="J284" s="64"/>
      <c r="K284" s="64"/>
      <c r="L284" s="64"/>
    </row>
    <row r="285" spans="1:12" ht="12.75" hidden="1" x14ac:dyDescent="0.2">
      <c r="A285" s="64"/>
      <c r="B285" s="64"/>
      <c r="C285" s="64"/>
      <c r="D285" s="64"/>
      <c r="E285" s="64"/>
      <c r="F285" s="64"/>
      <c r="G285" s="64"/>
      <c r="H285" s="64"/>
      <c r="I285" s="64"/>
      <c r="J285" s="64"/>
      <c r="K285" s="64"/>
      <c r="L285" s="64"/>
    </row>
    <row r="286" spans="1:12" ht="12.75" hidden="1" x14ac:dyDescent="0.2">
      <c r="A286" s="64"/>
      <c r="B286" s="64"/>
      <c r="C286" s="64"/>
      <c r="D286" s="64"/>
      <c r="E286" s="64"/>
      <c r="F286" s="64"/>
      <c r="G286" s="64"/>
      <c r="H286" s="64"/>
      <c r="I286" s="64"/>
      <c r="J286" s="64"/>
      <c r="K286" s="64"/>
      <c r="L286" s="64"/>
    </row>
    <row r="287" spans="1:12" ht="12.75" hidden="1" x14ac:dyDescent="0.2">
      <c r="A287" s="64"/>
      <c r="B287" s="64"/>
      <c r="C287" s="64"/>
      <c r="D287" s="64"/>
      <c r="E287" s="64"/>
      <c r="F287" s="64"/>
      <c r="G287" s="64"/>
      <c r="H287" s="64"/>
      <c r="I287" s="64"/>
      <c r="J287" s="64"/>
      <c r="K287" s="64"/>
      <c r="L287" s="64"/>
    </row>
    <row r="288" spans="1:12" ht="12.75" hidden="1" x14ac:dyDescent="0.2">
      <c r="A288" s="64"/>
      <c r="B288" s="64"/>
      <c r="C288" s="64"/>
      <c r="D288" s="64"/>
      <c r="E288" s="64"/>
      <c r="F288" s="64"/>
      <c r="G288" s="64"/>
      <c r="H288" s="64"/>
      <c r="I288" s="64"/>
      <c r="J288" s="64"/>
      <c r="K288" s="64"/>
      <c r="L288" s="64"/>
    </row>
    <row r="289" spans="1:12" ht="12.75" hidden="1" x14ac:dyDescent="0.2">
      <c r="A289" s="64"/>
      <c r="B289" s="64"/>
      <c r="C289" s="64"/>
      <c r="D289" s="64"/>
      <c r="E289" s="64"/>
      <c r="F289" s="64"/>
      <c r="G289" s="64"/>
      <c r="H289" s="64"/>
      <c r="I289" s="64"/>
      <c r="J289" s="64"/>
      <c r="K289" s="64"/>
      <c r="L289" s="64"/>
    </row>
    <row r="290" spans="1:12" ht="12.75" hidden="1" x14ac:dyDescent="0.2">
      <c r="A290" s="64"/>
      <c r="B290" s="64"/>
      <c r="C290" s="64"/>
      <c r="D290" s="64"/>
      <c r="E290" s="64"/>
      <c r="F290" s="64"/>
      <c r="G290" s="64"/>
      <c r="H290" s="64"/>
      <c r="I290" s="64"/>
      <c r="J290" s="64"/>
      <c r="K290" s="64"/>
      <c r="L290" s="64"/>
    </row>
    <row r="291" spans="1:12" ht="12.75" hidden="1" x14ac:dyDescent="0.2">
      <c r="A291" s="64"/>
      <c r="B291" s="64"/>
      <c r="C291" s="64"/>
      <c r="D291" s="64"/>
      <c r="E291" s="64"/>
      <c r="F291" s="64"/>
      <c r="G291" s="64"/>
      <c r="H291" s="64"/>
      <c r="I291" s="64"/>
      <c r="J291" s="64"/>
      <c r="K291" s="64"/>
      <c r="L291" s="64"/>
    </row>
    <row r="292" spans="1:12" ht="12.75" hidden="1" x14ac:dyDescent="0.2">
      <c r="A292" s="64"/>
      <c r="B292" s="64"/>
      <c r="C292" s="64"/>
      <c r="D292" s="64"/>
      <c r="E292" s="64"/>
      <c r="F292" s="64"/>
      <c r="G292" s="64"/>
      <c r="H292" s="64"/>
      <c r="I292" s="64"/>
      <c r="J292" s="64"/>
      <c r="K292" s="64"/>
      <c r="L292" s="64"/>
    </row>
    <row r="293" spans="1:12" ht="12.75" hidden="1" x14ac:dyDescent="0.2">
      <c r="A293" s="64"/>
      <c r="B293" s="64"/>
      <c r="C293" s="64"/>
      <c r="D293" s="64"/>
      <c r="E293" s="64"/>
      <c r="F293" s="64"/>
      <c r="G293" s="64"/>
      <c r="H293" s="64"/>
      <c r="I293" s="64"/>
      <c r="J293" s="64"/>
      <c r="K293" s="64"/>
      <c r="L293" s="64"/>
    </row>
    <row r="294" spans="1:12" ht="12.75" hidden="1" x14ac:dyDescent="0.2">
      <c r="A294" s="64"/>
      <c r="B294" s="64"/>
      <c r="C294" s="64"/>
      <c r="D294" s="64"/>
      <c r="E294" s="64"/>
      <c r="F294" s="64"/>
      <c r="G294" s="64"/>
      <c r="H294" s="64"/>
      <c r="I294" s="64"/>
      <c r="J294" s="64"/>
      <c r="K294" s="64"/>
      <c r="L294" s="64"/>
    </row>
    <row r="295" spans="1:12" ht="12.75" hidden="1" x14ac:dyDescent="0.2">
      <c r="A295" s="64"/>
      <c r="B295" s="64"/>
      <c r="C295" s="64"/>
      <c r="D295" s="64"/>
      <c r="E295" s="64"/>
      <c r="F295" s="64"/>
      <c r="G295" s="64"/>
      <c r="H295" s="64"/>
      <c r="I295" s="64"/>
      <c r="J295" s="64"/>
      <c r="K295" s="64"/>
      <c r="L295" s="64"/>
    </row>
    <row r="296" spans="1:12" ht="12.75" hidden="1" x14ac:dyDescent="0.2">
      <c r="A296" s="64"/>
      <c r="B296" s="64"/>
      <c r="C296" s="64"/>
      <c r="D296" s="64"/>
      <c r="E296" s="64"/>
      <c r="F296" s="64"/>
      <c r="G296" s="64"/>
      <c r="H296" s="64"/>
      <c r="I296" s="64"/>
      <c r="J296" s="64"/>
      <c r="K296" s="64"/>
      <c r="L296" s="64"/>
    </row>
    <row r="297" spans="1:12" ht="12.75" hidden="1" x14ac:dyDescent="0.2">
      <c r="A297" s="64"/>
      <c r="B297" s="64"/>
      <c r="C297" s="64"/>
      <c r="D297" s="64"/>
      <c r="E297" s="64"/>
      <c r="F297" s="64"/>
      <c r="G297" s="64"/>
      <c r="H297" s="64"/>
      <c r="I297" s="64"/>
      <c r="J297" s="64"/>
      <c r="K297" s="64"/>
      <c r="L297" s="64"/>
    </row>
    <row r="298" spans="1:12" ht="12.75" hidden="1" x14ac:dyDescent="0.2">
      <c r="A298" s="64"/>
      <c r="B298" s="64"/>
      <c r="C298" s="64"/>
      <c r="D298" s="64"/>
      <c r="E298" s="64"/>
      <c r="F298" s="64"/>
      <c r="G298" s="64"/>
      <c r="H298" s="64"/>
      <c r="I298" s="64"/>
      <c r="J298" s="64"/>
      <c r="K298" s="64"/>
      <c r="L298" s="64"/>
    </row>
    <row r="299" spans="1:12" ht="12.75" hidden="1" x14ac:dyDescent="0.2">
      <c r="A299" s="64"/>
      <c r="B299" s="64"/>
      <c r="C299" s="64"/>
      <c r="D299" s="64"/>
      <c r="E299" s="64"/>
      <c r="F299" s="64"/>
      <c r="G299" s="64"/>
      <c r="H299" s="64"/>
      <c r="I299" s="64"/>
      <c r="J299" s="64"/>
      <c r="K299" s="64"/>
      <c r="L299" s="64"/>
    </row>
    <row r="300" spans="1:12" ht="12.75" hidden="1" x14ac:dyDescent="0.2">
      <c r="A300" s="64"/>
      <c r="B300" s="64"/>
      <c r="C300" s="64"/>
      <c r="D300" s="64"/>
      <c r="E300" s="64"/>
      <c r="F300" s="64"/>
      <c r="G300" s="64"/>
      <c r="H300" s="64"/>
      <c r="I300" s="64"/>
      <c r="J300" s="64"/>
      <c r="K300" s="64"/>
      <c r="L300" s="64"/>
    </row>
    <row r="301" spans="1:12" ht="12.75" hidden="1" x14ac:dyDescent="0.2">
      <c r="A301" s="64"/>
      <c r="B301" s="64"/>
      <c r="C301" s="64"/>
      <c r="D301" s="64"/>
      <c r="E301" s="64"/>
      <c r="F301" s="64"/>
      <c r="G301" s="64"/>
      <c r="H301" s="64"/>
      <c r="I301" s="64"/>
      <c r="J301" s="64"/>
      <c r="K301" s="64"/>
      <c r="L301" s="64"/>
    </row>
    <row r="302" spans="1:12" ht="12.75" hidden="1" x14ac:dyDescent="0.2">
      <c r="A302" s="64"/>
      <c r="B302" s="64"/>
      <c r="C302" s="64"/>
      <c r="D302" s="64"/>
      <c r="E302" s="64"/>
      <c r="F302" s="64"/>
      <c r="G302" s="64"/>
      <c r="H302" s="64"/>
      <c r="I302" s="64"/>
      <c r="J302" s="64"/>
      <c r="K302" s="64"/>
      <c r="L302" s="64"/>
    </row>
    <row r="303" spans="1:12" ht="12.75" hidden="1" x14ac:dyDescent="0.2">
      <c r="A303" s="64"/>
      <c r="B303" s="64"/>
      <c r="C303" s="64"/>
      <c r="D303" s="64"/>
      <c r="E303" s="64"/>
      <c r="F303" s="64"/>
      <c r="G303" s="64"/>
      <c r="H303" s="64"/>
      <c r="I303" s="64"/>
      <c r="J303" s="64"/>
      <c r="K303" s="64"/>
      <c r="L303" s="64"/>
    </row>
    <row r="304" spans="1:12" ht="12.75" hidden="1" x14ac:dyDescent="0.2">
      <c r="A304" s="64"/>
      <c r="B304" s="64"/>
      <c r="C304" s="64"/>
      <c r="D304" s="64"/>
      <c r="E304" s="64"/>
      <c r="F304" s="64"/>
      <c r="G304" s="64"/>
      <c r="H304" s="64"/>
      <c r="I304" s="64"/>
      <c r="J304" s="64"/>
      <c r="K304" s="64"/>
      <c r="L304" s="64"/>
    </row>
    <row r="305" spans="1:12" ht="12.75" hidden="1" x14ac:dyDescent="0.2">
      <c r="A305" s="64"/>
      <c r="B305" s="64"/>
      <c r="C305" s="64"/>
      <c r="D305" s="64"/>
      <c r="E305" s="64"/>
      <c r="F305" s="64"/>
      <c r="G305" s="64"/>
      <c r="H305" s="64"/>
      <c r="I305" s="64"/>
      <c r="J305" s="64"/>
      <c r="K305" s="64"/>
      <c r="L305" s="64"/>
    </row>
    <row r="306" spans="1:12" ht="12.75" hidden="1" x14ac:dyDescent="0.2">
      <c r="A306" s="64"/>
      <c r="B306" s="64"/>
      <c r="C306" s="64"/>
      <c r="D306" s="64"/>
      <c r="E306" s="64"/>
      <c r="F306" s="64"/>
      <c r="G306" s="64"/>
      <c r="H306" s="64"/>
      <c r="I306" s="64"/>
      <c r="J306" s="64"/>
      <c r="K306" s="64"/>
      <c r="L306" s="64"/>
    </row>
    <row r="307" spans="1:12" ht="12.75" hidden="1" x14ac:dyDescent="0.2">
      <c r="A307" s="64"/>
      <c r="B307" s="64"/>
      <c r="C307" s="64"/>
      <c r="D307" s="64"/>
      <c r="E307" s="64"/>
      <c r="F307" s="64"/>
      <c r="G307" s="64"/>
      <c r="H307" s="64"/>
      <c r="I307" s="64"/>
      <c r="J307" s="64"/>
      <c r="K307" s="64"/>
      <c r="L307" s="64"/>
    </row>
    <row r="308" spans="1:12" ht="12.75" hidden="1" x14ac:dyDescent="0.2">
      <c r="A308" s="64"/>
      <c r="B308" s="64"/>
      <c r="C308" s="64"/>
      <c r="D308" s="64"/>
      <c r="E308" s="64"/>
      <c r="F308" s="64"/>
      <c r="G308" s="64"/>
      <c r="H308" s="64"/>
      <c r="I308" s="64"/>
      <c r="J308" s="64"/>
      <c r="K308" s="64"/>
      <c r="L308" s="64"/>
    </row>
    <row r="309" spans="1:12" ht="12.75" hidden="1" x14ac:dyDescent="0.2">
      <c r="A309" s="64"/>
      <c r="B309" s="64"/>
      <c r="C309" s="64"/>
      <c r="D309" s="64"/>
      <c r="E309" s="64"/>
      <c r="F309" s="64"/>
      <c r="G309" s="64"/>
      <c r="H309" s="64"/>
      <c r="I309" s="64"/>
      <c r="J309" s="64"/>
      <c r="K309" s="64"/>
      <c r="L309" s="64"/>
    </row>
    <row r="310" spans="1:12" ht="12.75" hidden="1" x14ac:dyDescent="0.2">
      <c r="A310" s="64"/>
      <c r="B310" s="64"/>
      <c r="C310" s="64"/>
      <c r="D310" s="64"/>
      <c r="E310" s="64"/>
      <c r="F310" s="64"/>
      <c r="G310" s="64"/>
      <c r="H310" s="64"/>
      <c r="I310" s="64"/>
      <c r="J310" s="64"/>
      <c r="K310" s="64"/>
      <c r="L310" s="64"/>
    </row>
    <row r="311" spans="1:12" ht="12.75" hidden="1" x14ac:dyDescent="0.2">
      <c r="A311" s="64"/>
      <c r="B311" s="64"/>
      <c r="C311" s="64"/>
      <c r="D311" s="64"/>
      <c r="E311" s="64"/>
      <c r="F311" s="64"/>
      <c r="G311" s="64"/>
      <c r="H311" s="64"/>
      <c r="I311" s="64"/>
      <c r="J311" s="64"/>
      <c r="K311" s="64"/>
      <c r="L311" s="64"/>
    </row>
    <row r="312" spans="1:12" ht="12.75" hidden="1" x14ac:dyDescent="0.2">
      <c r="A312" s="64"/>
      <c r="B312" s="64"/>
      <c r="C312" s="64"/>
      <c r="D312" s="64"/>
      <c r="E312" s="64"/>
      <c r="F312" s="64"/>
      <c r="G312" s="64"/>
      <c r="H312" s="64"/>
      <c r="I312" s="64"/>
      <c r="J312" s="64"/>
      <c r="K312" s="64"/>
      <c r="L312" s="64"/>
    </row>
    <row r="313" spans="1:12" ht="12.75" hidden="1" x14ac:dyDescent="0.2">
      <c r="A313" s="64"/>
      <c r="B313" s="64"/>
      <c r="C313" s="64"/>
      <c r="D313" s="64"/>
      <c r="E313" s="64"/>
      <c r="F313" s="64"/>
      <c r="G313" s="64"/>
      <c r="H313" s="64"/>
      <c r="I313" s="64"/>
      <c r="J313" s="64"/>
      <c r="K313" s="64"/>
      <c r="L313" s="64"/>
    </row>
    <row r="314" spans="1:12" ht="12.75" hidden="1" x14ac:dyDescent="0.2">
      <c r="A314" s="64"/>
      <c r="B314" s="64"/>
      <c r="C314" s="64"/>
      <c r="D314" s="64"/>
      <c r="E314" s="64"/>
      <c r="F314" s="64"/>
      <c r="G314" s="64"/>
      <c r="H314" s="64"/>
      <c r="I314" s="64"/>
      <c r="J314" s="64"/>
      <c r="K314" s="64"/>
      <c r="L314" s="64"/>
    </row>
    <row r="315" spans="1:12" ht="12.75" hidden="1" x14ac:dyDescent="0.2">
      <c r="A315" s="64"/>
      <c r="B315" s="64"/>
      <c r="C315" s="64"/>
      <c r="D315" s="64"/>
      <c r="E315" s="64"/>
      <c r="F315" s="64"/>
      <c r="G315" s="64"/>
      <c r="H315" s="64"/>
      <c r="I315" s="64"/>
      <c r="J315" s="64"/>
      <c r="K315" s="64"/>
      <c r="L315" s="64"/>
    </row>
    <row r="316" spans="1:12" ht="12.75" hidden="1" x14ac:dyDescent="0.2">
      <c r="A316" s="64"/>
      <c r="B316" s="64"/>
      <c r="C316" s="64"/>
      <c r="D316" s="64"/>
      <c r="E316" s="64"/>
      <c r="F316" s="64"/>
      <c r="G316" s="64"/>
      <c r="H316" s="64"/>
      <c r="I316" s="64"/>
      <c r="J316" s="64"/>
      <c r="K316" s="64"/>
      <c r="L316" s="64"/>
    </row>
    <row r="317" spans="1:12" ht="12.75" hidden="1" x14ac:dyDescent="0.2">
      <c r="A317" s="64"/>
      <c r="B317" s="64"/>
      <c r="C317" s="64"/>
      <c r="D317" s="64"/>
      <c r="E317" s="64"/>
      <c r="F317" s="64"/>
      <c r="G317" s="64"/>
      <c r="H317" s="64"/>
      <c r="I317" s="64"/>
      <c r="J317" s="64"/>
      <c r="K317" s="64"/>
      <c r="L317" s="64"/>
    </row>
    <row r="318" spans="1:12" ht="12.75" hidden="1" x14ac:dyDescent="0.2">
      <c r="A318" s="64"/>
      <c r="B318" s="64"/>
      <c r="C318" s="64"/>
      <c r="D318" s="64"/>
      <c r="E318" s="64"/>
      <c r="F318" s="64"/>
      <c r="G318" s="64"/>
      <c r="H318" s="64"/>
      <c r="I318" s="64"/>
      <c r="J318" s="64"/>
      <c r="K318" s="64"/>
      <c r="L318" s="64"/>
    </row>
    <row r="319" spans="1:12" ht="12.75" hidden="1" x14ac:dyDescent="0.2">
      <c r="A319" s="64"/>
      <c r="B319" s="64"/>
      <c r="C319" s="64"/>
      <c r="D319" s="64"/>
      <c r="E319" s="64"/>
      <c r="F319" s="64"/>
      <c r="G319" s="64"/>
      <c r="H319" s="64"/>
      <c r="I319" s="64"/>
      <c r="J319" s="64"/>
      <c r="K319" s="64"/>
      <c r="L319" s="64"/>
    </row>
    <row r="320" spans="1:12" ht="12.75" hidden="1" x14ac:dyDescent="0.2">
      <c r="A320" s="64"/>
      <c r="B320" s="64"/>
      <c r="C320" s="64"/>
      <c r="D320" s="64"/>
      <c r="E320" s="64"/>
      <c r="F320" s="64"/>
      <c r="G320" s="64"/>
      <c r="H320" s="64"/>
      <c r="I320" s="64"/>
      <c r="J320" s="64"/>
      <c r="K320" s="64"/>
      <c r="L320" s="64"/>
    </row>
    <row r="321" spans="1:12" ht="12.75" hidden="1" x14ac:dyDescent="0.2">
      <c r="A321" s="64"/>
      <c r="B321" s="64"/>
      <c r="C321" s="64"/>
      <c r="D321" s="64"/>
      <c r="E321" s="64"/>
      <c r="F321" s="64"/>
      <c r="G321" s="64"/>
      <c r="H321" s="64"/>
      <c r="I321" s="64"/>
      <c r="J321" s="64"/>
      <c r="K321" s="64"/>
      <c r="L321" s="64"/>
    </row>
    <row r="322" spans="1:12" ht="12.75" hidden="1" x14ac:dyDescent="0.2">
      <c r="A322" s="64"/>
      <c r="B322" s="64"/>
      <c r="C322" s="64"/>
      <c r="D322" s="64"/>
      <c r="E322" s="64"/>
      <c r="F322" s="64"/>
      <c r="G322" s="64"/>
      <c r="H322" s="64"/>
      <c r="I322" s="64"/>
      <c r="J322" s="64"/>
      <c r="K322" s="64"/>
      <c r="L322" s="64"/>
    </row>
    <row r="323" spans="1:12" ht="12.75" hidden="1" x14ac:dyDescent="0.2">
      <c r="A323" s="64"/>
      <c r="B323" s="64"/>
      <c r="C323" s="64"/>
      <c r="D323" s="64"/>
      <c r="E323" s="64"/>
      <c r="F323" s="64"/>
      <c r="G323" s="64"/>
      <c r="H323" s="64"/>
      <c r="I323" s="64"/>
      <c r="J323" s="64"/>
      <c r="K323" s="64"/>
      <c r="L323" s="64"/>
    </row>
    <row r="324" spans="1:12" ht="12.75" hidden="1" x14ac:dyDescent="0.2">
      <c r="A324" s="64"/>
      <c r="B324" s="64"/>
      <c r="C324" s="64"/>
      <c r="D324" s="64"/>
      <c r="E324" s="64"/>
      <c r="F324" s="64"/>
      <c r="G324" s="64"/>
      <c r="H324" s="64"/>
      <c r="I324" s="64"/>
      <c r="J324" s="64"/>
      <c r="K324" s="64"/>
      <c r="L324" s="64"/>
    </row>
    <row r="325" spans="1:12" ht="12.75" hidden="1" x14ac:dyDescent="0.2">
      <c r="A325" s="64"/>
      <c r="B325" s="64"/>
      <c r="C325" s="64"/>
      <c r="D325" s="64"/>
      <c r="E325" s="64"/>
      <c r="F325" s="64"/>
      <c r="G325" s="64"/>
      <c r="H325" s="64"/>
      <c r="I325" s="64"/>
      <c r="J325" s="64"/>
      <c r="K325" s="64"/>
      <c r="L325" s="64"/>
    </row>
    <row r="326" spans="1:12" ht="12.75" hidden="1" x14ac:dyDescent="0.2">
      <c r="A326" s="64"/>
      <c r="B326" s="64"/>
      <c r="C326" s="64"/>
      <c r="D326" s="64"/>
      <c r="E326" s="64"/>
      <c r="F326" s="64"/>
      <c r="G326" s="64"/>
      <c r="H326" s="64"/>
      <c r="I326" s="64"/>
      <c r="J326" s="64"/>
      <c r="K326" s="64"/>
      <c r="L326" s="64"/>
    </row>
    <row r="327" spans="1:12" ht="12.75" hidden="1" x14ac:dyDescent="0.2">
      <c r="A327" s="64"/>
      <c r="B327" s="64"/>
      <c r="C327" s="64"/>
      <c r="D327" s="64"/>
      <c r="E327" s="64"/>
      <c r="F327" s="64"/>
      <c r="G327" s="64"/>
      <c r="H327" s="64"/>
      <c r="I327" s="64"/>
      <c r="J327" s="64"/>
      <c r="K327" s="64"/>
      <c r="L327" s="64"/>
    </row>
    <row r="328" spans="1:12" ht="12.75" hidden="1" x14ac:dyDescent="0.2">
      <c r="A328" s="64"/>
      <c r="B328" s="64"/>
      <c r="C328" s="64"/>
      <c r="D328" s="64"/>
      <c r="E328" s="64"/>
      <c r="F328" s="64"/>
      <c r="G328" s="64"/>
      <c r="H328" s="64"/>
      <c r="I328" s="64"/>
      <c r="J328" s="64"/>
      <c r="K328" s="64"/>
      <c r="L328" s="64"/>
    </row>
    <row r="329" spans="1:12" ht="12.75" hidden="1" x14ac:dyDescent="0.2">
      <c r="A329" s="64"/>
      <c r="B329" s="64"/>
      <c r="C329" s="64"/>
      <c r="D329" s="64"/>
      <c r="E329" s="64"/>
      <c r="F329" s="64"/>
      <c r="G329" s="64"/>
      <c r="H329" s="64"/>
      <c r="I329" s="64"/>
      <c r="J329" s="64"/>
      <c r="K329" s="64"/>
      <c r="L329" s="64"/>
    </row>
    <row r="330" spans="1:12" ht="12.75" hidden="1" x14ac:dyDescent="0.2">
      <c r="A330" s="64"/>
      <c r="B330" s="64"/>
      <c r="C330" s="64"/>
      <c r="D330" s="64"/>
      <c r="E330" s="64"/>
      <c r="F330" s="64"/>
      <c r="G330" s="64"/>
      <c r="H330" s="64"/>
      <c r="I330" s="64"/>
      <c r="J330" s="64"/>
      <c r="K330" s="64"/>
      <c r="L330" s="64"/>
    </row>
    <row r="331" spans="1:12" ht="12.75" hidden="1" x14ac:dyDescent="0.2">
      <c r="A331" s="64"/>
      <c r="B331" s="64"/>
      <c r="C331" s="64"/>
      <c r="D331" s="64"/>
      <c r="E331" s="64"/>
      <c r="F331" s="64"/>
      <c r="G331" s="64"/>
      <c r="H331" s="64"/>
      <c r="I331" s="64"/>
      <c r="J331" s="64"/>
      <c r="K331" s="64"/>
      <c r="L331" s="64"/>
    </row>
    <row r="332" spans="1:12" ht="12.75" hidden="1" x14ac:dyDescent="0.2">
      <c r="A332" s="64"/>
      <c r="B332" s="64"/>
      <c r="C332" s="64"/>
      <c r="D332" s="64"/>
      <c r="E332" s="64"/>
      <c r="F332" s="64"/>
      <c r="G332" s="64"/>
      <c r="H332" s="64"/>
      <c r="I332" s="64"/>
      <c r="J332" s="64"/>
      <c r="K332" s="64"/>
      <c r="L332" s="64"/>
    </row>
    <row r="333" spans="1:12" ht="12.75" hidden="1" x14ac:dyDescent="0.2">
      <c r="A333" s="64"/>
      <c r="B333" s="64"/>
      <c r="C333" s="64"/>
      <c r="D333" s="64"/>
      <c r="E333" s="64"/>
      <c r="F333" s="64"/>
      <c r="G333" s="64"/>
      <c r="H333" s="64"/>
      <c r="I333" s="64"/>
      <c r="J333" s="64"/>
      <c r="K333" s="64"/>
      <c r="L333" s="64"/>
    </row>
    <row r="334" spans="1:12" ht="12.75" hidden="1" x14ac:dyDescent="0.2">
      <c r="A334" s="64"/>
      <c r="B334" s="64"/>
      <c r="C334" s="64"/>
      <c r="D334" s="64"/>
      <c r="E334" s="64"/>
      <c r="F334" s="64"/>
      <c r="G334" s="64"/>
      <c r="H334" s="64"/>
      <c r="I334" s="64"/>
      <c r="J334" s="64"/>
      <c r="K334" s="64"/>
      <c r="L334" s="64"/>
    </row>
    <row r="335" spans="1:12" ht="12.75" hidden="1" x14ac:dyDescent="0.2">
      <c r="A335" s="64"/>
      <c r="B335" s="64"/>
      <c r="C335" s="64"/>
      <c r="D335" s="64"/>
      <c r="E335" s="64"/>
      <c r="F335" s="64"/>
      <c r="G335" s="64"/>
      <c r="H335" s="64"/>
      <c r="I335" s="64"/>
      <c r="J335" s="64"/>
      <c r="K335" s="64"/>
      <c r="L335" s="64"/>
    </row>
    <row r="336" spans="1:12" ht="12.75" hidden="1" x14ac:dyDescent="0.2">
      <c r="A336" s="64"/>
      <c r="B336" s="64"/>
      <c r="C336" s="64"/>
      <c r="D336" s="64"/>
      <c r="E336" s="64"/>
      <c r="F336" s="64"/>
      <c r="G336" s="64"/>
      <c r="H336" s="64"/>
      <c r="I336" s="64"/>
      <c r="J336" s="64"/>
      <c r="K336" s="64"/>
      <c r="L336" s="64"/>
    </row>
    <row r="337" spans="1:12" ht="12.75" hidden="1" x14ac:dyDescent="0.2">
      <c r="A337" s="64"/>
      <c r="B337" s="64"/>
      <c r="C337" s="64"/>
      <c r="D337" s="64"/>
      <c r="E337" s="64"/>
      <c r="F337" s="64"/>
      <c r="G337" s="64"/>
      <c r="H337" s="64"/>
      <c r="I337" s="64"/>
      <c r="J337" s="64"/>
      <c r="K337" s="64"/>
      <c r="L337" s="64"/>
    </row>
    <row r="338" spans="1:12" ht="12.75" hidden="1" x14ac:dyDescent="0.2">
      <c r="A338" s="64"/>
      <c r="B338" s="64"/>
      <c r="C338" s="64"/>
      <c r="D338" s="64"/>
      <c r="E338" s="64"/>
      <c r="F338" s="64"/>
      <c r="G338" s="64"/>
      <c r="H338" s="64"/>
      <c r="I338" s="64"/>
      <c r="J338" s="64"/>
      <c r="K338" s="64"/>
      <c r="L338" s="64"/>
    </row>
    <row r="339" spans="1:12" ht="12.75" hidden="1" x14ac:dyDescent="0.2">
      <c r="A339" s="64"/>
      <c r="B339" s="64"/>
      <c r="C339" s="64"/>
      <c r="D339" s="64"/>
      <c r="E339" s="64"/>
      <c r="F339" s="64"/>
      <c r="G339" s="64"/>
      <c r="H339" s="64"/>
      <c r="I339" s="64"/>
      <c r="J339" s="64"/>
      <c r="K339" s="64"/>
      <c r="L339" s="64"/>
    </row>
    <row r="340" spans="1:12" ht="12.75" hidden="1" x14ac:dyDescent="0.2">
      <c r="A340" s="64"/>
      <c r="B340" s="64"/>
      <c r="C340" s="64"/>
      <c r="D340" s="64"/>
      <c r="E340" s="64"/>
      <c r="F340" s="64"/>
      <c r="G340" s="64"/>
      <c r="H340" s="64"/>
      <c r="I340" s="64"/>
      <c r="J340" s="64"/>
      <c r="K340" s="64"/>
      <c r="L340" s="64"/>
    </row>
    <row r="341" spans="1:12" ht="12.75" hidden="1" x14ac:dyDescent="0.2">
      <c r="A341" s="64"/>
      <c r="B341" s="64"/>
      <c r="C341" s="64"/>
      <c r="D341" s="64"/>
      <c r="E341" s="64"/>
      <c r="F341" s="64"/>
      <c r="G341" s="64"/>
      <c r="H341" s="64"/>
      <c r="I341" s="64"/>
      <c r="J341" s="64"/>
      <c r="K341" s="64"/>
      <c r="L341" s="64"/>
    </row>
    <row r="342" spans="1:12" ht="12.75" hidden="1" x14ac:dyDescent="0.2">
      <c r="A342" s="64"/>
      <c r="B342" s="64"/>
      <c r="C342" s="64"/>
      <c r="D342" s="64"/>
      <c r="E342" s="64"/>
      <c r="F342" s="64"/>
      <c r="G342" s="64"/>
      <c r="H342" s="64"/>
      <c r="I342" s="64"/>
      <c r="J342" s="64"/>
      <c r="K342" s="64"/>
      <c r="L342" s="64"/>
    </row>
    <row r="343" spans="1:12" ht="12.75" hidden="1" x14ac:dyDescent="0.2">
      <c r="A343" s="64"/>
      <c r="B343" s="64"/>
      <c r="C343" s="64"/>
      <c r="D343" s="64"/>
      <c r="E343" s="64"/>
      <c r="F343" s="64"/>
      <c r="G343" s="64"/>
      <c r="H343" s="64"/>
      <c r="I343" s="64"/>
      <c r="J343" s="64"/>
      <c r="K343" s="64"/>
      <c r="L343" s="64"/>
    </row>
    <row r="344" spans="1:12" ht="12.75" hidden="1" x14ac:dyDescent="0.2">
      <c r="A344" s="64"/>
      <c r="B344" s="64"/>
      <c r="C344" s="64"/>
      <c r="D344" s="64"/>
      <c r="E344" s="64"/>
      <c r="F344" s="64"/>
      <c r="G344" s="64"/>
      <c r="H344" s="64"/>
      <c r="I344" s="64"/>
      <c r="J344" s="64"/>
      <c r="K344" s="64"/>
      <c r="L344" s="64"/>
    </row>
    <row r="345" spans="1:12" ht="12.75" hidden="1" x14ac:dyDescent="0.2">
      <c r="A345" s="64"/>
      <c r="B345" s="64"/>
      <c r="C345" s="64"/>
      <c r="D345" s="64"/>
      <c r="E345" s="64"/>
      <c r="F345" s="64"/>
      <c r="G345" s="64"/>
      <c r="H345" s="64"/>
      <c r="I345" s="64"/>
      <c r="J345" s="64"/>
      <c r="K345" s="64"/>
      <c r="L345" s="64"/>
    </row>
    <row r="346" spans="1:12" ht="12.75" hidden="1" x14ac:dyDescent="0.2">
      <c r="A346" s="64"/>
      <c r="B346" s="64"/>
      <c r="C346" s="64"/>
      <c r="D346" s="64"/>
      <c r="E346" s="64"/>
      <c r="F346" s="64"/>
      <c r="G346" s="64"/>
      <c r="H346" s="64"/>
      <c r="I346" s="64"/>
      <c r="J346" s="64"/>
      <c r="K346" s="64"/>
      <c r="L346" s="64"/>
    </row>
    <row r="347" spans="1:12" ht="12.75" hidden="1" x14ac:dyDescent="0.2">
      <c r="A347" s="64"/>
      <c r="B347" s="64"/>
      <c r="C347" s="64"/>
      <c r="D347" s="64"/>
      <c r="E347" s="64"/>
      <c r="F347" s="64"/>
      <c r="G347" s="64"/>
      <c r="H347" s="64"/>
      <c r="I347" s="64"/>
      <c r="J347" s="64"/>
      <c r="K347" s="64"/>
      <c r="L347" s="64"/>
    </row>
    <row r="348" spans="1:12" ht="12.75" hidden="1" x14ac:dyDescent="0.2">
      <c r="A348" s="64"/>
      <c r="B348" s="64"/>
      <c r="C348" s="64"/>
      <c r="D348" s="64"/>
      <c r="E348" s="64"/>
      <c r="F348" s="64"/>
      <c r="G348" s="64"/>
      <c r="H348" s="64"/>
      <c r="I348" s="64"/>
      <c r="J348" s="64"/>
      <c r="K348" s="64"/>
      <c r="L348" s="64"/>
    </row>
    <row r="349" spans="1:12" ht="12.75" hidden="1" x14ac:dyDescent="0.2">
      <c r="A349" s="64"/>
      <c r="B349" s="64"/>
      <c r="C349" s="64"/>
      <c r="D349" s="64"/>
      <c r="E349" s="64"/>
      <c r="F349" s="64"/>
      <c r="G349" s="64"/>
      <c r="H349" s="64"/>
      <c r="I349" s="64"/>
      <c r="J349" s="64"/>
      <c r="K349" s="64"/>
      <c r="L349" s="64"/>
    </row>
    <row r="350" spans="1:12" ht="12.75" hidden="1" x14ac:dyDescent="0.2">
      <c r="A350" s="64"/>
      <c r="B350" s="64"/>
      <c r="C350" s="64"/>
      <c r="D350" s="64"/>
      <c r="E350" s="64"/>
      <c r="F350" s="64"/>
      <c r="G350" s="64"/>
      <c r="H350" s="64"/>
      <c r="I350" s="64"/>
      <c r="J350" s="64"/>
      <c r="K350" s="64"/>
      <c r="L350" s="64"/>
    </row>
    <row r="351" spans="1:12" ht="12.75" hidden="1" x14ac:dyDescent="0.2">
      <c r="A351" s="64"/>
      <c r="B351" s="64"/>
      <c r="C351" s="64"/>
      <c r="D351" s="64"/>
      <c r="E351" s="64"/>
      <c r="F351" s="64"/>
      <c r="G351" s="64"/>
      <c r="H351" s="64"/>
      <c r="I351" s="64"/>
      <c r="J351" s="64"/>
      <c r="K351" s="64"/>
      <c r="L351" s="64"/>
    </row>
    <row r="352" spans="1:12" ht="12.75" hidden="1" x14ac:dyDescent="0.2">
      <c r="A352" s="64"/>
      <c r="B352" s="64"/>
      <c r="C352" s="64"/>
      <c r="D352" s="64"/>
      <c r="E352" s="64"/>
      <c r="F352" s="64"/>
      <c r="G352" s="64"/>
      <c r="H352" s="64"/>
      <c r="I352" s="64"/>
      <c r="J352" s="64"/>
      <c r="K352" s="64"/>
      <c r="L352" s="64"/>
    </row>
    <row r="353" spans="1:12" ht="12.75" hidden="1" x14ac:dyDescent="0.2">
      <c r="A353" s="64"/>
      <c r="B353" s="64"/>
      <c r="C353" s="64"/>
      <c r="D353" s="64"/>
      <c r="E353" s="64"/>
      <c r="F353" s="64"/>
      <c r="G353" s="64"/>
      <c r="H353" s="64"/>
      <c r="I353" s="64"/>
      <c r="J353" s="64"/>
      <c r="K353" s="64"/>
      <c r="L353" s="64"/>
    </row>
    <row r="354" spans="1:12" ht="12.75" hidden="1" x14ac:dyDescent="0.2">
      <c r="A354" s="64"/>
      <c r="B354" s="64"/>
      <c r="C354" s="64"/>
      <c r="D354" s="64"/>
      <c r="E354" s="64"/>
      <c r="F354" s="64"/>
      <c r="G354" s="64"/>
      <c r="H354" s="64"/>
      <c r="I354" s="64"/>
      <c r="J354" s="64"/>
      <c r="K354" s="64"/>
      <c r="L354" s="64"/>
    </row>
    <row r="355" spans="1:12" ht="12.75" hidden="1" x14ac:dyDescent="0.2">
      <c r="A355" s="64"/>
      <c r="B355" s="64"/>
      <c r="C355" s="64"/>
      <c r="D355" s="64"/>
      <c r="E355" s="64"/>
      <c r="F355" s="64"/>
      <c r="G355" s="64"/>
      <c r="H355" s="64"/>
      <c r="I355" s="64"/>
      <c r="J355" s="64"/>
      <c r="K355" s="64"/>
      <c r="L355" s="64"/>
    </row>
    <row r="356" spans="1:12" ht="12.75" hidden="1" x14ac:dyDescent="0.2">
      <c r="A356" s="64"/>
      <c r="B356" s="64"/>
      <c r="C356" s="64"/>
      <c r="D356" s="64"/>
      <c r="E356" s="64"/>
      <c r="F356" s="64"/>
      <c r="G356" s="64"/>
      <c r="H356" s="64"/>
      <c r="I356" s="64"/>
      <c r="J356" s="64"/>
      <c r="K356" s="64"/>
      <c r="L356" s="64"/>
    </row>
    <row r="357" spans="1:12" ht="12.75" hidden="1" x14ac:dyDescent="0.2">
      <c r="A357" s="64"/>
      <c r="B357" s="64"/>
      <c r="C357" s="64"/>
      <c r="D357" s="64"/>
      <c r="E357" s="64"/>
      <c r="F357" s="64"/>
      <c r="G357" s="64"/>
      <c r="H357" s="64"/>
      <c r="I357" s="64"/>
      <c r="J357" s="64"/>
      <c r="K357" s="64"/>
      <c r="L357" s="64"/>
    </row>
    <row r="358" spans="1:12" ht="12.75" hidden="1" x14ac:dyDescent="0.2"/>
    <row r="359" spans="1:12" ht="12.75" hidden="1" x14ac:dyDescent="0.2"/>
    <row r="360" spans="1:12" ht="12.75" hidden="1" x14ac:dyDescent="0.2"/>
    <row r="361" spans="1:12" ht="12.75" hidden="1" x14ac:dyDescent="0.2"/>
    <row r="362" spans="1:12" ht="12.75" hidden="1" x14ac:dyDescent="0.2"/>
    <row r="363" spans="1:12" ht="12.75" hidden="1" x14ac:dyDescent="0.2"/>
    <row r="364" spans="1:12" ht="12.75" hidden="1" x14ac:dyDescent="0.2"/>
    <row r="365" spans="1:12" ht="12.75" hidden="1" x14ac:dyDescent="0.2"/>
    <row r="366" spans="1:12" ht="12.75" hidden="1" x14ac:dyDescent="0.2"/>
    <row r="367" spans="1:12" ht="12.75" hidden="1" x14ac:dyDescent="0.2"/>
    <row r="368" spans="1:12" ht="12.75" hidden="1" x14ac:dyDescent="0.2"/>
    <row r="369" ht="12.75" hidden="1" x14ac:dyDescent="0.2"/>
    <row r="370" ht="12.75" hidden="1" x14ac:dyDescent="0.2"/>
    <row r="371" ht="12.75" hidden="1" x14ac:dyDescent="0.2"/>
  </sheetData>
  <sheetProtection algorithmName="SHA-512" hashValue="kL7JUzLqP/DU/4CUgeFoMp1HEg7T3XZETiemeveh/S7FfOaW7SsSwYpsyuhV02pZ/kl0+Y2x9YErGIQLajeGMw==" saltValue="shC2z3TeHlzmP2c+W6P4XA==" spinCount="100000" sheet="1" objects="1" scenarios="1"/>
  <mergeCells count="15">
    <mergeCell ref="B9:H9"/>
    <mergeCell ref="A1:B2"/>
    <mergeCell ref="C1:J1"/>
    <mergeCell ref="C2:K2"/>
    <mergeCell ref="B5:K5"/>
    <mergeCell ref="I7:K7"/>
    <mergeCell ref="B21:H21"/>
    <mergeCell ref="B22:H22"/>
    <mergeCell ref="B24:H24"/>
    <mergeCell ref="B10:H10"/>
    <mergeCell ref="B12:H12"/>
    <mergeCell ref="B15:K15"/>
    <mergeCell ref="I17:K17"/>
    <mergeCell ref="B19:H19"/>
    <mergeCell ref="B20:H20"/>
  </mergeCells>
  <pageMargins left="0.2" right="0.2" top="0.25" bottom="0.35" header="0.3" footer="0.45"/>
  <pageSetup scale="9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9945-F1B1-4235-A335-FB863F127D45}">
  <sheetPr codeName="Sheet16"/>
  <dimension ref="A1:N60"/>
  <sheetViews>
    <sheetView zoomScale="90" zoomScaleNormal="90" workbookViewId="0">
      <selection activeCell="B5" sqref="B5:M5"/>
    </sheetView>
  </sheetViews>
  <sheetFormatPr defaultColWidth="0" defaultRowHeight="12.75" customHeight="1" zeroHeight="1" x14ac:dyDescent="0.2"/>
  <cols>
    <col min="1" max="1" width="1.42578125" style="1" customWidth="1"/>
    <col min="2" max="2" width="7.140625" style="1" customWidth="1"/>
    <col min="3" max="5" width="8.42578125" style="1" customWidth="1"/>
    <col min="6" max="6" width="17.28515625" style="1" customWidth="1"/>
    <col min="7" max="7" width="11.5703125" style="1" customWidth="1"/>
    <col min="8" max="12" width="8.42578125" style="1" customWidth="1"/>
    <col min="13" max="13" width="9.140625" style="1" customWidth="1"/>
    <col min="14" max="14" width="1.42578125" style="1" customWidth="1"/>
    <col min="15" max="16384" width="9.140625" style="1" hidden="1"/>
  </cols>
  <sheetData>
    <row r="1" spans="1:14" s="5" customFormat="1" ht="24" customHeight="1" x14ac:dyDescent="0.25">
      <c r="A1" s="93" t="s">
        <v>150</v>
      </c>
      <c r="B1" s="93"/>
      <c r="C1" s="94" t="str">
        <f ca="1">MID(CELL("filename",A1),FIND("]",CELL("filename",A1))+1,255)</f>
        <v>References</v>
      </c>
      <c r="D1" s="94"/>
      <c r="E1" s="94"/>
      <c r="F1" s="94"/>
      <c r="G1" s="94"/>
      <c r="H1" s="94"/>
      <c r="I1" s="94"/>
      <c r="J1" s="94"/>
      <c r="K1" s="94"/>
      <c r="L1" s="94"/>
      <c r="M1" s="94"/>
      <c r="N1" s="4"/>
    </row>
    <row r="2" spans="1:14" s="5" customFormat="1" ht="17.25" customHeight="1" x14ac:dyDescent="0.25">
      <c r="A2" s="95" t="str">
        <f>REPyear</f>
        <v>2022</v>
      </c>
      <c r="B2" s="95"/>
      <c r="C2" s="96" t="str">
        <f>REPTabHead2</f>
        <v>2022 Medical School Year Two Questionnaire</v>
      </c>
      <c r="D2" s="96"/>
      <c r="E2" s="96"/>
      <c r="F2" s="96"/>
      <c r="G2" s="96"/>
      <c r="H2" s="96"/>
      <c r="I2" s="96"/>
      <c r="J2" s="96"/>
      <c r="K2" s="96"/>
      <c r="L2" s="96"/>
      <c r="M2" s="96"/>
      <c r="N2" s="6"/>
    </row>
    <row r="3" spans="1:14" s="7" customFormat="1" x14ac:dyDescent="0.2"/>
    <row r="4" spans="1:14" s="9" customFormat="1" x14ac:dyDescent="0.2"/>
    <row r="5" spans="1:14" s="7" customFormat="1" x14ac:dyDescent="0.2">
      <c r="B5" s="100" t="str">
        <f>"Each item number below refers to the question number in the "&amp;REPyear&amp;" Y2Q All Schools Summary Report."</f>
        <v>Each item number below refers to the question number in the 2022 Y2Q All Schools Summary Report.</v>
      </c>
      <c r="C5" s="100"/>
      <c r="D5" s="100"/>
      <c r="E5" s="100"/>
      <c r="F5" s="100"/>
      <c r="G5" s="100"/>
      <c r="H5" s="100"/>
      <c r="I5" s="100"/>
      <c r="J5" s="100"/>
      <c r="K5" s="100"/>
      <c r="L5" s="100"/>
      <c r="M5" s="100"/>
    </row>
    <row r="6" spans="1:14" s="7" customFormat="1" ht="17.25" customHeight="1" x14ac:dyDescent="0.2"/>
    <row r="7" spans="1:14" s="63" customFormat="1" x14ac:dyDescent="0.2">
      <c r="B7" s="102" t="s">
        <v>159</v>
      </c>
      <c r="C7" s="102"/>
      <c r="D7" s="102"/>
      <c r="E7" s="102"/>
      <c r="F7" s="102"/>
      <c r="G7" s="102"/>
      <c r="H7" s="102"/>
      <c r="I7" s="102"/>
      <c r="J7" s="102"/>
      <c r="K7" s="102"/>
      <c r="L7" s="102"/>
      <c r="M7" s="102"/>
    </row>
    <row r="8" spans="1:14" s="7" customFormat="1" ht="7.5" customHeight="1" x14ac:dyDescent="0.2"/>
    <row r="9" spans="1:14" s="7" customFormat="1" x14ac:dyDescent="0.2">
      <c r="B9" s="91" t="s">
        <v>160</v>
      </c>
      <c r="C9" s="91"/>
      <c r="D9" s="91"/>
      <c r="E9" s="91"/>
      <c r="F9" s="91"/>
      <c r="G9" s="91"/>
      <c r="H9" s="91"/>
      <c r="I9" s="91"/>
      <c r="J9" s="91"/>
      <c r="K9" s="91"/>
      <c r="L9" s="91"/>
      <c r="M9" s="91"/>
    </row>
    <row r="10" spans="1:14" s="7" customFormat="1" ht="17.25" customHeight="1" x14ac:dyDescent="0.2"/>
    <row r="11" spans="1:14" s="7" customFormat="1" x14ac:dyDescent="0.2">
      <c r="B11" s="102" t="s">
        <v>161</v>
      </c>
      <c r="C11" s="102"/>
      <c r="D11" s="102"/>
      <c r="E11" s="102"/>
      <c r="F11" s="102"/>
      <c r="G11" s="102"/>
      <c r="H11" s="102"/>
      <c r="I11" s="102"/>
      <c r="J11" s="102"/>
      <c r="K11" s="102"/>
      <c r="L11" s="102"/>
      <c r="M11" s="102"/>
    </row>
    <row r="12" spans="1:14" s="7" customFormat="1" ht="7.5" customHeight="1" x14ac:dyDescent="0.2"/>
    <row r="13" spans="1:14" s="7" customFormat="1" ht="28.5" customHeight="1" x14ac:dyDescent="0.2">
      <c r="B13" s="100" t="s">
        <v>162</v>
      </c>
      <c r="C13" s="100"/>
      <c r="D13" s="100"/>
      <c r="E13" s="100"/>
      <c r="F13" s="100"/>
      <c r="G13" s="100"/>
      <c r="H13" s="100"/>
      <c r="I13" s="100"/>
      <c r="J13" s="100"/>
      <c r="K13" s="100"/>
      <c r="L13" s="100"/>
      <c r="M13" s="100"/>
    </row>
    <row r="14" spans="1:14" s="7" customFormat="1" ht="17.25" customHeight="1" x14ac:dyDescent="0.2"/>
    <row r="15" spans="1:14" s="7" customFormat="1" x14ac:dyDescent="0.2">
      <c r="B15" s="102" t="s">
        <v>163</v>
      </c>
      <c r="C15" s="102"/>
      <c r="D15" s="102"/>
      <c r="E15" s="102"/>
      <c r="F15" s="102"/>
      <c r="G15" s="102"/>
      <c r="H15" s="102"/>
      <c r="I15" s="102"/>
      <c r="J15" s="102"/>
      <c r="K15" s="102"/>
      <c r="L15" s="102"/>
      <c r="M15" s="102"/>
    </row>
    <row r="16" spans="1:14" s="7" customFormat="1" ht="7.5" customHeight="1" x14ac:dyDescent="0.2"/>
    <row r="17" spans="2:13" s="7" customFormat="1" ht="26.25" customHeight="1" x14ac:dyDescent="0.2">
      <c r="B17" s="100" t="s">
        <v>165</v>
      </c>
      <c r="C17" s="100"/>
      <c r="D17" s="100"/>
      <c r="E17" s="100"/>
      <c r="F17" s="100"/>
      <c r="G17" s="100"/>
      <c r="H17" s="100"/>
      <c r="I17" s="100"/>
      <c r="J17" s="100"/>
      <c r="K17" s="100"/>
      <c r="L17" s="100"/>
      <c r="M17" s="100"/>
    </row>
    <row r="18" spans="2:13" s="7" customFormat="1" ht="7.5" customHeight="1" x14ac:dyDescent="0.2"/>
    <row r="19" spans="2:13" s="7" customFormat="1" ht="24.75" customHeight="1" x14ac:dyDescent="0.2">
      <c r="B19" s="100" t="s">
        <v>164</v>
      </c>
      <c r="C19" s="100"/>
      <c r="D19" s="100"/>
      <c r="E19" s="100"/>
      <c r="F19" s="100"/>
      <c r="G19" s="100"/>
      <c r="H19" s="100"/>
      <c r="I19" s="100"/>
      <c r="J19" s="100"/>
      <c r="K19" s="100"/>
      <c r="L19" s="100"/>
      <c r="M19" s="100"/>
    </row>
    <row r="20" spans="2:13" s="7" customFormat="1" ht="17.25" customHeight="1" x14ac:dyDescent="0.2"/>
    <row r="21" spans="2:13" s="7" customFormat="1" x14ac:dyDescent="0.2">
      <c r="B21" s="102" t="s">
        <v>166</v>
      </c>
      <c r="C21" s="102"/>
      <c r="D21" s="102"/>
      <c r="E21" s="102"/>
      <c r="F21" s="102"/>
      <c r="G21" s="102"/>
      <c r="H21" s="102"/>
      <c r="I21" s="102"/>
      <c r="J21" s="102"/>
      <c r="K21" s="102"/>
      <c r="L21" s="102"/>
      <c r="M21" s="102"/>
    </row>
    <row r="22" spans="2:13" s="7" customFormat="1" ht="7.5" customHeight="1" x14ac:dyDescent="0.2"/>
    <row r="23" spans="2:13" s="7" customFormat="1" ht="26.25" customHeight="1" x14ac:dyDescent="0.2">
      <c r="B23" s="100" t="s">
        <v>167</v>
      </c>
      <c r="C23" s="100"/>
      <c r="D23" s="100"/>
      <c r="E23" s="100"/>
      <c r="F23" s="100"/>
      <c r="G23" s="100"/>
      <c r="H23" s="100"/>
      <c r="I23" s="100"/>
      <c r="J23" s="100"/>
      <c r="K23" s="100"/>
      <c r="L23" s="100"/>
      <c r="M23" s="100"/>
    </row>
    <row r="24" spans="2:13" s="7" customFormat="1" x14ac:dyDescent="0.2"/>
    <row r="25" spans="2:13" ht="12.75" customHeight="1" x14ac:dyDescent="0.2"/>
    <row r="33" s="1" customFormat="1" ht="12.75" hidden="1" customHeight="1" x14ac:dyDescent="0.2"/>
    <row r="34" s="1" customFormat="1" ht="12.75" hidden="1" customHeight="1" x14ac:dyDescent="0.2"/>
    <row r="35" s="1" customFormat="1" ht="12.75" hidden="1" customHeight="1" x14ac:dyDescent="0.2"/>
    <row r="36" s="1" customFormat="1" ht="12.75" hidden="1" customHeight="1" x14ac:dyDescent="0.2"/>
    <row r="37" s="1" customFormat="1" ht="12.75" hidden="1" customHeight="1" x14ac:dyDescent="0.2"/>
    <row r="38" s="1" customFormat="1" ht="12.75" hidden="1" customHeight="1" x14ac:dyDescent="0.2"/>
    <row r="39" s="1" customFormat="1" ht="12.75" hidden="1" customHeight="1" x14ac:dyDescent="0.2"/>
    <row r="40" s="1" customFormat="1" ht="12.75" hidden="1" customHeight="1" x14ac:dyDescent="0.2"/>
    <row r="41" s="1" customFormat="1" ht="12.75" hidden="1" customHeight="1" x14ac:dyDescent="0.2"/>
    <row r="42" s="1" customFormat="1" ht="12.75" hidden="1" customHeight="1" x14ac:dyDescent="0.2"/>
    <row r="43" s="1" customFormat="1" ht="12.75" hidden="1" customHeight="1" x14ac:dyDescent="0.2"/>
    <row r="44" s="1" customFormat="1" ht="12.75" hidden="1" customHeight="1" x14ac:dyDescent="0.2"/>
    <row r="45" s="1" customFormat="1" ht="12.75" hidden="1" customHeight="1" x14ac:dyDescent="0.2"/>
    <row r="46" s="1" customFormat="1" ht="12.75" hidden="1" customHeight="1" x14ac:dyDescent="0.2"/>
    <row r="47" s="1" customFormat="1" ht="12.75" hidden="1" customHeight="1" x14ac:dyDescent="0.2"/>
    <row r="48" s="1" customFormat="1" ht="12.75" hidden="1" customHeight="1" x14ac:dyDescent="0.2"/>
    <row r="49" s="1" customFormat="1" ht="12.75" hidden="1" customHeight="1" x14ac:dyDescent="0.2"/>
    <row r="50" s="1" customFormat="1" ht="12.75" hidden="1" customHeight="1" x14ac:dyDescent="0.2"/>
    <row r="51" s="1" customFormat="1" ht="12.75" hidden="1" customHeight="1" x14ac:dyDescent="0.2"/>
    <row r="52" s="1" customFormat="1" ht="12.75" hidden="1" customHeight="1" x14ac:dyDescent="0.2"/>
    <row r="53" s="1" customFormat="1" ht="12.75" hidden="1" customHeight="1" x14ac:dyDescent="0.2"/>
    <row r="54" s="1" customFormat="1" ht="12.75" hidden="1" customHeight="1" x14ac:dyDescent="0.2"/>
    <row r="55" s="1" customFormat="1" ht="12.75" hidden="1" customHeight="1" x14ac:dyDescent="0.2"/>
    <row r="56" s="1" customFormat="1" ht="12.75" hidden="1" customHeight="1" x14ac:dyDescent="0.2"/>
    <row r="57" s="1" customFormat="1" ht="12.75" hidden="1" customHeight="1" x14ac:dyDescent="0.2"/>
    <row r="58" s="1" customFormat="1" ht="12.75" hidden="1" customHeight="1" x14ac:dyDescent="0.2"/>
    <row r="59" s="1" customFormat="1" ht="12.75" hidden="1" customHeight="1" x14ac:dyDescent="0.2"/>
    <row r="60" s="1" customFormat="1" ht="12.75" hidden="1" customHeight="1" x14ac:dyDescent="0.2"/>
  </sheetData>
  <sheetProtection algorithmName="SHA-512" hashValue="d3BEuoka2TjRV6u0uP5v0uIi5fqnHQn3woC3s1W5AydGXRuc74usmdLcMGN7+PDe3zWUgM3erhb0ayI1ilnLlQ==" saltValue="+eRVHCwoM87p25mGzeK3Tg==" spinCount="100000" sheet="1" objects="1" scenarios="1"/>
  <mergeCells count="14">
    <mergeCell ref="B21:M21"/>
    <mergeCell ref="B23:M23"/>
    <mergeCell ref="B9:M9"/>
    <mergeCell ref="B11:M11"/>
    <mergeCell ref="B13:M13"/>
    <mergeCell ref="B15:M15"/>
    <mergeCell ref="B17:M17"/>
    <mergeCell ref="B19:M19"/>
    <mergeCell ref="B7:M7"/>
    <mergeCell ref="A1:B1"/>
    <mergeCell ref="C1:M1"/>
    <mergeCell ref="A2:B2"/>
    <mergeCell ref="C2:M2"/>
    <mergeCell ref="B5:M5"/>
  </mergeCells>
  <pageMargins left="0.2" right="0.2" top="0.25" bottom="0.35" header="0.3" footer="0.45"/>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C9E2-EAD2-48C2-A9D8-3B51B8635D92}">
  <sheetPr codeName="Sheet11"/>
  <dimension ref="A1:L42"/>
  <sheetViews>
    <sheetView tabSelected="1" workbookViewId="0"/>
  </sheetViews>
  <sheetFormatPr defaultColWidth="0" defaultRowHeight="12.75" customHeight="1" zeroHeight="1" x14ac:dyDescent="0.2"/>
  <cols>
    <col min="1" max="1" width="5.7109375" style="2" customWidth="1"/>
    <col min="2" max="2" width="18.85546875" style="2" customWidth="1"/>
    <col min="3" max="5" width="9.5703125" style="2" customWidth="1"/>
    <col min="6" max="6" width="9.85546875" style="2" customWidth="1"/>
    <col min="7" max="10" width="9.5703125" style="2" customWidth="1"/>
    <col min="11" max="11" width="9.140625" style="2" customWidth="1"/>
    <col min="12" max="12" width="0" style="2" hidden="1" customWidth="1"/>
    <col min="13" max="16384" width="9.140625" style="2" hidden="1"/>
  </cols>
  <sheetData>
    <row r="1" spans="1:11" ht="70.5" customHeight="1" x14ac:dyDescent="0.2"/>
    <row r="2" spans="1:11" x14ac:dyDescent="0.2"/>
    <row r="3" spans="1:11" x14ac:dyDescent="0.2"/>
    <row r="4" spans="1:11" x14ac:dyDescent="0.2"/>
    <row r="5" spans="1:11" x14ac:dyDescent="0.2"/>
    <row r="6" spans="1:11" x14ac:dyDescent="0.2"/>
    <row r="7" spans="1:11" x14ac:dyDescent="0.2"/>
    <row r="8" spans="1:11" x14ac:dyDescent="0.2"/>
    <row r="9" spans="1:11" x14ac:dyDescent="0.2"/>
    <row r="10" spans="1:11" s="3" customFormat="1" ht="44.25" customHeight="1" x14ac:dyDescent="0.2">
      <c r="A10" s="84" t="s">
        <v>149</v>
      </c>
      <c r="B10" s="84"/>
      <c r="C10" s="84"/>
      <c r="D10" s="84"/>
      <c r="E10" s="84"/>
      <c r="F10" s="84"/>
      <c r="G10" s="84"/>
      <c r="H10" s="84"/>
      <c r="I10" s="84"/>
      <c r="J10" s="84"/>
      <c r="K10" s="84"/>
    </row>
    <row r="11" spans="1:11" ht="44.25" customHeight="1" x14ac:dyDescent="0.2">
      <c r="A11" s="85" t="str">
        <f>REPsubtitle</f>
        <v>2022 All Schools Summary Report</v>
      </c>
      <c r="B11" s="85"/>
      <c r="C11" s="85"/>
      <c r="D11" s="85"/>
      <c r="E11" s="85"/>
      <c r="F11" s="85"/>
      <c r="G11" s="85"/>
      <c r="H11" s="85"/>
      <c r="I11" s="85"/>
      <c r="J11" s="85"/>
      <c r="K11" s="85"/>
    </row>
    <row r="12" spans="1:11" x14ac:dyDescent="0.2"/>
    <row r="13" spans="1:11" x14ac:dyDescent="0.2"/>
    <row r="14" spans="1:11" ht="12.75" customHeight="1" x14ac:dyDescent="0.2"/>
    <row r="15" spans="1:11" x14ac:dyDescent="0.2"/>
    <row r="16" spans="1:11" ht="18" x14ac:dyDescent="0.25">
      <c r="A16" s="86"/>
      <c r="B16" s="86"/>
      <c r="C16" s="86"/>
      <c r="D16" s="86"/>
      <c r="E16" s="86"/>
      <c r="F16" s="86"/>
      <c r="G16" s="86"/>
      <c r="H16" s="86"/>
      <c r="I16" s="86"/>
      <c r="J16" s="86"/>
      <c r="K16" s="86"/>
    </row>
    <row r="17" spans="1:11" ht="12.75" customHeight="1" x14ac:dyDescent="0.2"/>
    <row r="18" spans="1:11" ht="48.75" customHeight="1" x14ac:dyDescent="0.2">
      <c r="A18" s="87" t="str">
        <f>IF(REPtype=1,"",REPSchName)</f>
        <v/>
      </c>
      <c r="B18" s="87"/>
      <c r="C18" s="87"/>
      <c r="D18" s="87"/>
      <c r="E18" s="87"/>
      <c r="F18" s="87"/>
      <c r="G18" s="87"/>
      <c r="H18" s="87"/>
      <c r="I18" s="87"/>
      <c r="J18" s="87"/>
      <c r="K18" s="87"/>
    </row>
    <row r="19" spans="1:11" ht="26.25" customHeight="1" x14ac:dyDescent="0.2">
      <c r="A19" s="88"/>
      <c r="B19" s="88"/>
      <c r="C19" s="88"/>
      <c r="D19" s="88"/>
      <c r="E19" s="88"/>
      <c r="F19" s="88"/>
      <c r="G19" s="88"/>
      <c r="H19" s="88"/>
      <c r="I19" s="88"/>
      <c r="J19" s="88"/>
      <c r="K19" s="88"/>
    </row>
    <row r="20" spans="1:11" x14ac:dyDescent="0.2"/>
    <row r="21" spans="1:11" x14ac:dyDescent="0.2"/>
    <row r="22" spans="1:11" x14ac:dyDescent="0.2"/>
    <row r="23" spans="1:11" x14ac:dyDescent="0.2"/>
    <row r="24" spans="1:11" x14ac:dyDescent="0.2"/>
    <row r="25" spans="1:11" x14ac:dyDescent="0.2"/>
    <row r="26" spans="1:11" x14ac:dyDescent="0.2"/>
    <row r="27" spans="1:11" x14ac:dyDescent="0.2"/>
    <row r="28" spans="1:11" x14ac:dyDescent="0.2"/>
    <row r="29" spans="1:11" x14ac:dyDescent="0.2"/>
    <row r="30" spans="1:11" x14ac:dyDescent="0.2"/>
    <row r="31" spans="1:11" x14ac:dyDescent="0.2"/>
    <row r="32" spans="1:11" x14ac:dyDescent="0.2"/>
    <row r="33" spans="1:11" ht="12.75" customHeight="1" x14ac:dyDescent="0.2"/>
    <row r="34" spans="1:11" ht="23.25" x14ac:dyDescent="0.35">
      <c r="A34" s="83" t="str">
        <f>REPdate</f>
        <v>March 2023</v>
      </c>
      <c r="B34" s="83"/>
      <c r="C34" s="83"/>
    </row>
    <row r="35" spans="1:11" x14ac:dyDescent="0.2"/>
    <row r="36" spans="1:11" x14ac:dyDescent="0.2"/>
    <row r="37" spans="1:11" ht="12.75" customHeight="1" x14ac:dyDescent="0.2"/>
    <row r="38" spans="1:11" x14ac:dyDescent="0.2"/>
    <row r="39" spans="1:11" x14ac:dyDescent="0.2"/>
    <row r="40" spans="1:11" x14ac:dyDescent="0.2">
      <c r="K40" s="52" t="s">
        <v>146</v>
      </c>
    </row>
    <row r="41" spans="1:11" x14ac:dyDescent="0.2">
      <c r="K41" s="52" t="s">
        <v>147</v>
      </c>
    </row>
    <row r="42" spans="1:11" x14ac:dyDescent="0.2"/>
  </sheetData>
  <sheetProtection algorithmName="SHA-512" hashValue="0mkA1jHRWnFh8n0Qx1jk9KDhVg8bS1FU81N+mx7PWx3L5ShllTDg6TC8kGA9Cj0R8xFcKMSSDUDlP7p1TrQSnw==" saltValue="Ka/1bIqKQwIVvMhNRQ6aKA==" spinCount="100000" sheet="1" objects="1" scenarios="1"/>
  <mergeCells count="6">
    <mergeCell ref="A34:C34"/>
    <mergeCell ref="A10:K10"/>
    <mergeCell ref="A11:K11"/>
    <mergeCell ref="A16:K16"/>
    <mergeCell ref="A18:K18"/>
    <mergeCell ref="A19:K19"/>
  </mergeCells>
  <printOptions horizontalCentered="1"/>
  <pageMargins left="0.35" right="0.35" top="0.25" bottom="0.35" header="0.3" footer="0.45"/>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682C-2B5B-481E-8427-8FBC3DF41BAA}">
  <sheetPr codeName="Sheet12"/>
  <dimension ref="A1:L51"/>
  <sheetViews>
    <sheetView workbookViewId="0"/>
  </sheetViews>
  <sheetFormatPr defaultColWidth="0" defaultRowHeight="12.75" zeroHeight="1" x14ac:dyDescent="0.2"/>
  <cols>
    <col min="1" max="11" width="10" style="1" customWidth="1"/>
    <col min="12" max="12" width="0" style="1" hidden="1" customWidth="1"/>
    <col min="13" max="16384" width="9.140625" style="1"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spans="1:11" x14ac:dyDescent="0.2"/>
    <row r="18" spans="1:11" x14ac:dyDescent="0.2"/>
    <row r="19" spans="1:11" x14ac:dyDescent="0.2"/>
    <row r="20" spans="1:11" x14ac:dyDescent="0.2"/>
    <row r="21" spans="1:11" x14ac:dyDescent="0.2"/>
    <row r="22" spans="1:11" x14ac:dyDescent="0.2"/>
    <row r="23" spans="1:11" x14ac:dyDescent="0.2"/>
    <row r="24" spans="1:11" x14ac:dyDescent="0.2"/>
    <row r="25" spans="1:11" x14ac:dyDescent="0.2"/>
    <row r="26" spans="1:11" x14ac:dyDescent="0.2"/>
    <row r="27" spans="1:11" x14ac:dyDescent="0.2"/>
    <row r="28" spans="1:11" ht="14.25" x14ac:dyDescent="0.2">
      <c r="A28" s="89" t="s">
        <v>158</v>
      </c>
      <c r="B28" s="89"/>
      <c r="C28" s="89"/>
      <c r="D28" s="89"/>
      <c r="E28" s="89"/>
      <c r="F28" s="89"/>
      <c r="G28" s="89"/>
      <c r="H28" s="89"/>
      <c r="I28" s="89"/>
      <c r="J28" s="89"/>
      <c r="K28" s="89"/>
    </row>
    <row r="29" spans="1:11" x14ac:dyDescent="0.2"/>
    <row r="30" spans="1:11" ht="43.5" customHeight="1" x14ac:dyDescent="0.2">
      <c r="A30" s="90" t="str">
        <f>"©"&amp;REPyear+1&amp;" Association of American Medical Colleges. May be reproduced and distributed, with attribution, for the noncommercial purpose of scientific or educational advancement."</f>
        <v>©2023 Association of American Medical Colleges. May be reproduced and distributed, with attribution, for the noncommercial purpose of scientific or educational advancement.</v>
      </c>
      <c r="B30" s="90"/>
      <c r="C30" s="90"/>
      <c r="D30" s="90"/>
      <c r="E30" s="90"/>
      <c r="F30" s="90"/>
      <c r="G30" s="90"/>
      <c r="H30" s="90"/>
      <c r="I30" s="90"/>
      <c r="J30" s="90"/>
      <c r="K30" s="90"/>
    </row>
    <row r="31" spans="1:11" x14ac:dyDescent="0.2"/>
    <row r="32" spans="1:11"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sheetData>
  <sheetProtection algorithmName="SHA-512" hashValue="XVqcS/gmve7H4pBB2mhZ2tOUlJaFDxqlPJD7LYMcWVE0H0zKBes+VSe7l7Kf0RnlL1xvV90zMTZ/zCEVrjmtUw==" saltValue="OpnC5EvLH92WW/hOj2Yf9w==" spinCount="100000" sheet="1" objects="1" scenarios="1"/>
  <mergeCells count="2">
    <mergeCell ref="A28:K28"/>
    <mergeCell ref="A30:K30"/>
  </mergeCells>
  <hyperlinks>
    <hyperlink ref="A28:K28" r:id="rId1" display="Any questions about this report can be directed to AAMC Student Surveys staff at Y2Q@aamc.org." xr:uid="{6086A588-7D86-47E4-9FEC-0E3884C88A5C}"/>
  </hyperlinks>
  <pageMargins left="0.2" right="0.2" top="0.25" bottom="0.35" header="0.3" footer="0.45"/>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7231-1935-4AC9-8819-FB6B1E20D2B1}">
  <sheetPr codeName="Sheet13"/>
  <dimension ref="A1:N70"/>
  <sheetViews>
    <sheetView workbookViewId="0">
      <selection activeCell="E19" sqref="E19:L19"/>
    </sheetView>
  </sheetViews>
  <sheetFormatPr defaultColWidth="0" defaultRowHeight="12.75" customHeight="1" zeroHeight="1" x14ac:dyDescent="0.2"/>
  <cols>
    <col min="1" max="1" width="1.42578125" style="1" customWidth="1"/>
    <col min="2" max="2" width="7.140625" style="1" customWidth="1"/>
    <col min="3" max="3" width="8.42578125" style="1" customWidth="1"/>
    <col min="4" max="4" width="4.7109375" style="1" customWidth="1"/>
    <col min="5" max="5" width="14.5703125" style="1" customWidth="1"/>
    <col min="6" max="6" width="17.28515625" style="1" customWidth="1"/>
    <col min="7" max="12" width="8.42578125" style="1" customWidth="1"/>
    <col min="13" max="13" width="9.140625" style="1" customWidth="1"/>
    <col min="14" max="14" width="1.42578125" style="1" customWidth="1"/>
    <col min="15" max="16384" width="9.140625" style="1" hidden="1"/>
  </cols>
  <sheetData>
    <row r="1" spans="1:14" s="5" customFormat="1" ht="24" customHeight="1" x14ac:dyDescent="0.25">
      <c r="A1" s="93" t="s">
        <v>150</v>
      </c>
      <c r="B1" s="93"/>
      <c r="C1" s="94" t="str">
        <f ca="1">MID(CELL("filename",A1),FIND("]",CELL("filename",A1))+1,255)</f>
        <v>Table of Contents</v>
      </c>
      <c r="D1" s="94"/>
      <c r="E1" s="94"/>
      <c r="F1" s="94"/>
      <c r="G1" s="94"/>
      <c r="H1" s="94"/>
      <c r="I1" s="94"/>
      <c r="J1" s="94"/>
      <c r="K1" s="94"/>
      <c r="L1" s="94"/>
      <c r="M1" s="94"/>
      <c r="N1" s="4"/>
    </row>
    <row r="2" spans="1:14" s="5" customFormat="1" ht="17.25" customHeight="1" x14ac:dyDescent="0.25">
      <c r="A2" s="95" t="str">
        <f>REPyear</f>
        <v>2022</v>
      </c>
      <c r="B2" s="95"/>
      <c r="C2" s="96" t="str">
        <f>REPTabHead2</f>
        <v>2022 Medical School Year Two Questionnaire</v>
      </c>
      <c r="D2" s="96"/>
      <c r="E2" s="96"/>
      <c r="F2" s="96"/>
      <c r="G2" s="96"/>
      <c r="H2" s="96"/>
      <c r="I2" s="96"/>
      <c r="J2" s="96"/>
      <c r="K2" s="96"/>
      <c r="L2" s="96"/>
      <c r="M2" s="96"/>
      <c r="N2" s="6"/>
    </row>
    <row r="3" spans="1:14" s="7" customFormat="1" x14ac:dyDescent="0.2"/>
    <row r="4" spans="1:14" s="7" customFormat="1" x14ac:dyDescent="0.2">
      <c r="M4" s="8" t="s">
        <v>0</v>
      </c>
    </row>
    <row r="5" spans="1:14" s="9" customFormat="1" x14ac:dyDescent="0.2">
      <c r="M5" s="10"/>
    </row>
    <row r="6" spans="1:14" s="9" customFormat="1" x14ac:dyDescent="0.2">
      <c r="M6" s="10"/>
    </row>
    <row r="7" spans="1:14" s="11" customFormat="1" ht="18" customHeight="1" x14ac:dyDescent="0.2">
      <c r="C7" s="97" t="str">
        <f ca="1">HYPERLINK("#"&amp;"'"&amp;Settings!A32&amp;"'!A1",Settings!A32)</f>
        <v>Executive Summary</v>
      </c>
      <c r="D7" s="97"/>
      <c r="E7" s="97"/>
      <c r="F7" s="97"/>
      <c r="G7" s="97"/>
      <c r="H7" s="97"/>
      <c r="I7" s="97"/>
      <c r="J7" s="97"/>
      <c r="K7" s="97"/>
      <c r="L7" s="97"/>
      <c r="M7" s="12"/>
    </row>
    <row r="8" spans="1:14" s="9" customFormat="1" x14ac:dyDescent="0.2">
      <c r="C8" s="13"/>
      <c r="M8" s="10"/>
    </row>
    <row r="9" spans="1:14" s="11" customFormat="1" ht="24" customHeight="1" x14ac:dyDescent="0.2">
      <c r="C9" s="98" t="s">
        <v>1</v>
      </c>
      <c r="D9" s="98"/>
      <c r="E9" s="98"/>
      <c r="F9" s="98"/>
      <c r="G9" s="98"/>
      <c r="H9" s="98"/>
      <c r="I9" s="98"/>
      <c r="J9" s="98"/>
      <c r="K9" s="98"/>
      <c r="L9" s="98"/>
      <c r="M9" s="12"/>
    </row>
    <row r="10" spans="1:14" s="14" customFormat="1" ht="23.25" customHeight="1" x14ac:dyDescent="0.2">
      <c r="B10" s="51">
        <f>IF(Settings!A41="","",IF(AND(VLOOKUP(Settings!A41,Settings!$A$41:$C$71,3,FALSE)="Y",OR(REPtype=2,REPtype=3)),"",Settings!A41))</f>
        <v>1</v>
      </c>
      <c r="D10" s="62">
        <f>IF(OR(B10=0,B10=""),"",HYPERLINK("#'"&amp;VLOOKUP(B10,Settings!$A$41:$B$80,1,FALSE)&amp;"'!A1",VLOOKUP(B10,Settings!$A$41:$B$80,1,FALSE)))</f>
        <v>1</v>
      </c>
      <c r="E10" s="91" t="str">
        <f>IF(OR(B10=0,B10=""),"",HYPERLINK("#'"&amp;VLOOKUP(B10,Settings!$A$41:$B$80,1,FALSE)&amp;"'!A1",VLOOKUP(B10,Settings!$A$41:$B$80,2,FALSE)))</f>
        <v>Demographic Data</v>
      </c>
      <c r="F10" s="91"/>
      <c r="G10" s="91"/>
      <c r="H10" s="91"/>
      <c r="I10" s="91"/>
      <c r="J10" s="91"/>
      <c r="K10" s="91"/>
      <c r="L10" s="91"/>
    </row>
    <row r="11" spans="1:14" s="14" customFormat="1" ht="23.25" customHeight="1" x14ac:dyDescent="0.2">
      <c r="B11" s="51">
        <f>IF(Settings!A42="","",IF(AND(VLOOKUP(Settings!A42,Settings!$A$41:$C$71,3,FALSE)="Y",OR(REPtype=2,REPtype=3)),"",Settings!A42))</f>
        <v>2</v>
      </c>
      <c r="C11" s="55"/>
      <c r="D11" s="62">
        <f>IF(OR(B11=0,B11=""),"",HYPERLINK("#'"&amp;VLOOKUP(B11,Settings!$A$41:$B$80,1,FALSE)&amp;"'!A1",VLOOKUP(B11,Settings!$A$41:$B$80,1,FALSE)))</f>
        <v>2</v>
      </c>
      <c r="E11" s="91" t="str">
        <f>IF(OR(B11=0,B11=""),"",HYPERLINK("#'"&amp;VLOOKUP(B11,Settings!$A$41:$B$80,1,FALSE)&amp;"'!A1",VLOOKUP(B11,Settings!$A$41:$B$80,2,FALSE)))</f>
        <v>Overall Satisfaction with Medical Education</v>
      </c>
      <c r="F11" s="91"/>
      <c r="G11" s="91"/>
      <c r="H11" s="91"/>
      <c r="I11" s="91"/>
      <c r="J11" s="91"/>
      <c r="K11" s="91"/>
      <c r="L11" s="91"/>
    </row>
    <row r="12" spans="1:14" s="14" customFormat="1" ht="23.25" customHeight="1" x14ac:dyDescent="0.2">
      <c r="B12" s="51">
        <f>IF(Settings!A43="","",IF(AND(VLOOKUP(Settings!A43,Settings!$A$41:$C$71,3,FALSE)="Y",OR(REPtype=2,REPtype=3)),"",Settings!A43))</f>
        <v>3</v>
      </c>
      <c r="C12" s="55"/>
      <c r="D12" s="62">
        <f>IF(OR(B12=0,B12=""),"",HYPERLINK("#'"&amp;VLOOKUP(B12,Settings!$A$41:$B$80,1,FALSE)&amp;"'!A1",VLOOKUP(B12,Settings!$A$41:$B$80,1,FALSE)))</f>
        <v>3</v>
      </c>
      <c r="E12" s="91" t="str">
        <f>IF(OR(B12=0,B12=""),"",HYPERLINK("#'"&amp;VLOOKUP(B12,Settings!$A$41:$B$80,1,FALSE)&amp;"'!A1",VLOOKUP(B12,Settings!$A$41:$B$80,2,FALSE)))</f>
        <v>Pre-Clinical Courses/Step 1 Exam/Mistreatment Policies</v>
      </c>
      <c r="F12" s="91"/>
      <c r="G12" s="91"/>
      <c r="H12" s="91"/>
      <c r="I12" s="91"/>
      <c r="J12" s="91"/>
      <c r="K12" s="91"/>
      <c r="L12" s="91"/>
    </row>
    <row r="13" spans="1:14" s="14" customFormat="1" ht="23.25" customHeight="1" x14ac:dyDescent="0.2">
      <c r="B13" s="51">
        <f>IF(Settings!A44="","",IF(AND(VLOOKUP(Settings!A44,Settings!$A$41:$C$71,3,FALSE)="Y",OR(REPtype=2,REPtype=3)),"",Settings!A44))</f>
        <v>4</v>
      </c>
      <c r="C13" s="55"/>
      <c r="D13" s="62">
        <f>IF(OR(B13=0,B13=""),"",HYPERLINK("#'"&amp;VLOOKUP(B13,Settings!$A$41:$B$80,1,FALSE)&amp;"'!A1",VLOOKUP(B13,Settings!$A$41:$B$80,1,FALSE)))</f>
        <v>4</v>
      </c>
      <c r="E13" s="91" t="str">
        <f>IF(OR(B13=0,B13=""),"",HYPERLINK("#'"&amp;VLOOKUP(B13,Settings!$A$41:$B$80,1,FALSE)&amp;"'!A1",VLOOKUP(B13,Settings!$A$41:$B$80,2,FALSE)))</f>
        <v>Learning Environment/Professionalism of Faculty/Personal and Professional Development</v>
      </c>
      <c r="F13" s="91"/>
      <c r="G13" s="91"/>
      <c r="H13" s="91"/>
      <c r="I13" s="91"/>
      <c r="J13" s="91"/>
      <c r="K13" s="91"/>
      <c r="L13" s="91"/>
    </row>
    <row r="14" spans="1:14" s="14" customFormat="1" ht="23.25" customHeight="1" x14ac:dyDescent="0.2">
      <c r="B14" s="51">
        <f>IF(Settings!A45="","",IF(AND(VLOOKUP(Settings!A45,Settings!$A$41:$C$71,3,FALSE)="Y",OR(REPtype=2,REPtype=3)),"",Settings!A45))</f>
        <v>5</v>
      </c>
      <c r="C14" s="55"/>
      <c r="D14" s="62">
        <f>IF(OR(B14=0,B14=""),"",HYPERLINK("#'"&amp;VLOOKUP(B14,Settings!$A$41:$B$80,1,FALSE)&amp;"'!A1",VLOOKUP(B14,Settings!$A$41:$B$80,1,FALSE)))</f>
        <v>5</v>
      </c>
      <c r="E14" s="91" t="str">
        <f>IF(OR(B14=0,B14=""),"",HYPERLINK("#'"&amp;VLOOKUP(B14,Settings!$A$41:$B$80,1,FALSE)&amp;"'!A1",VLOOKUP(B14,Settings!$A$41:$B$80,2,FALSE)))</f>
        <v>School Services/Medical School Financing</v>
      </c>
      <c r="F14" s="91"/>
      <c r="G14" s="91"/>
      <c r="H14" s="91"/>
      <c r="I14" s="91"/>
      <c r="J14" s="91"/>
      <c r="K14" s="91"/>
      <c r="L14" s="91"/>
    </row>
    <row r="15" spans="1:14" s="14" customFormat="1" ht="23.25" customHeight="1" x14ac:dyDescent="0.2">
      <c r="B15" s="51">
        <f>IF(Settings!A46="","",IF(AND(VLOOKUP(Settings!A46,Settings!$A$41:$C$71,3,FALSE)="Y",OR(REPtype=2,REPtype=3)),"",Settings!A46))</f>
        <v>6</v>
      </c>
      <c r="C15" s="55"/>
      <c r="D15" s="62">
        <f>IF(OR(B15=0,B15=""),"",HYPERLINK("#'"&amp;VLOOKUP(B15,Settings!$A$41:$B$80,1,FALSE)&amp;"'!A1",VLOOKUP(B15,Settings!$A$41:$B$80,1,FALSE)))</f>
        <v>6</v>
      </c>
      <c r="E15" s="91" t="str">
        <f>IF(OR(B15=0,B15=""),"",HYPERLINK("#'"&amp;VLOOKUP(B15,Settings!$A$41:$B$80,1,FALSE)&amp;"'!A1",VLOOKUP(B15,Settings!$A$41:$B$80,2,FALSE)))</f>
        <v>Career Activities/Specialty Preference/Primary Care Interest/Career Considerations</v>
      </c>
      <c r="F15" s="91"/>
      <c r="G15" s="91"/>
      <c r="H15" s="91"/>
      <c r="I15" s="91"/>
      <c r="J15" s="91"/>
      <c r="K15" s="91"/>
      <c r="L15" s="91"/>
    </row>
    <row r="16" spans="1:14" s="14" customFormat="1" ht="23.25" customHeight="1" x14ac:dyDescent="0.2">
      <c r="B16" s="51">
        <f>IF(Settings!A47="","",IF(AND(VLOOKUP(Settings!A47,Settings!$A$41:$C$71,3,FALSE)="Y",OR(REPtype=2,REPtype=3)),"",Settings!A47))</f>
        <v>7</v>
      </c>
      <c r="C16" s="55"/>
      <c r="D16" s="62">
        <f>IF(OR(B16=0,B16=""),"",HYPERLINK("#'"&amp;VLOOKUP(B16,Settings!$A$41:$B$80,1,FALSE)&amp;"'!A1",VLOOKUP(B16,Settings!$A$41:$B$80,1,FALSE)))</f>
        <v>7</v>
      </c>
      <c r="E16" s="91" t="str">
        <f>IF(OR(B16=0,B16=""),"",HYPERLINK("#'"&amp;VLOOKUP(B16,Settings!$A$41:$B$80,1,FALSE)&amp;"'!A1",VLOOKUP(B16,Settings!$A$41:$B$80,2,FALSE)))</f>
        <v>Quality of Life/Perceived Stress/Burnout</v>
      </c>
      <c r="F16" s="91"/>
      <c r="G16" s="91"/>
      <c r="H16" s="91"/>
      <c r="I16" s="91"/>
      <c r="J16" s="91"/>
      <c r="K16" s="91"/>
      <c r="L16" s="91"/>
    </row>
    <row r="17" spans="2:13" s="14" customFormat="1" ht="23.25" customHeight="1" x14ac:dyDescent="0.2">
      <c r="B17" s="51">
        <f>IF(Settings!A48="","",IF(AND(VLOOKUP(Settings!A48,Settings!$A$41:$C$71,3,FALSE)="Y",OR(REPtype=2,REPtype=3)),"",Settings!A48))</f>
        <v>8</v>
      </c>
      <c r="C17" s="55"/>
      <c r="D17" s="62">
        <f>IF(OR(B17=0,B17=""),"",HYPERLINK("#'"&amp;VLOOKUP(B17,Settings!$A$41:$B$80,1,FALSE)&amp;"'!A1",VLOOKUP(B17,Settings!$A$41:$B$80,1,FALSE)))</f>
        <v>8</v>
      </c>
      <c r="E17" s="91" t="str">
        <f>IF(OR(B17=0,B17=""),"",HYPERLINK("#'"&amp;VLOOKUP(B17,Settings!$A$41:$B$80,1,FALSE)&amp;"'!A1",VLOOKUP(B17,Settings!$A$41:$B$80,2,FALSE)))</f>
        <v>Behaviors Experienced During Medical School</v>
      </c>
      <c r="F17" s="91"/>
      <c r="G17" s="91"/>
      <c r="H17" s="91"/>
      <c r="I17" s="91"/>
      <c r="J17" s="91"/>
      <c r="K17" s="91"/>
      <c r="L17" s="91"/>
    </row>
    <row r="18" spans="2:13" s="14" customFormat="1" ht="23.25" customHeight="1" x14ac:dyDescent="0.2">
      <c r="B18" s="51">
        <f>IF(Settings!A49="","",IF(AND(VLOOKUP(Settings!A49,Settings!$A$41:$C$71,3,FALSE)="Y",OR(REPtype=2,REPtype=3)),"",Settings!A49))</f>
        <v>9</v>
      </c>
      <c r="C18" s="55"/>
      <c r="D18" s="62">
        <f>IF(OR(B18=0,B18=""),"",HYPERLINK("#'"&amp;VLOOKUP(B18,Settings!$A$41:$B$80,1,FALSE)&amp;"'!A1",VLOOKUP(B18,Settings!$A$41:$B$80,1,FALSE)))</f>
        <v>9</v>
      </c>
      <c r="E18" s="91" t="str">
        <f>IF(OR(B18=0,B18=""),"",HYPERLINK("#'"&amp;VLOOKUP(B18,Settings!$A$41:$B$80,1,FALSE)&amp;"'!A1",VLOOKUP(B18,Settings!$A$41:$B$80,2,FALSE)))</f>
        <v>Gender Identity/Sexual Orientation</v>
      </c>
      <c r="F18" s="91"/>
      <c r="G18" s="91"/>
      <c r="H18" s="91"/>
      <c r="I18" s="91"/>
      <c r="J18" s="91"/>
      <c r="K18" s="91"/>
      <c r="L18" s="91"/>
    </row>
    <row r="19" spans="2:13" s="14" customFormat="1" ht="23.25" customHeight="1" x14ac:dyDescent="0.2">
      <c r="B19" s="51">
        <f>IF(Settings!A50="","",IF(AND(VLOOKUP(Settings!A50,Settings!$A$41:$C$71,3,FALSE)="Y",OR(REPtype=2,REPtype=3)),"",Settings!A50))</f>
        <v>10</v>
      </c>
      <c r="C19" s="55"/>
      <c r="D19" s="62">
        <f>IF(OR(B19=0,B19=""),"",HYPERLINK("#'"&amp;VLOOKUP(B19,Settings!$A$41:$B$80,1,FALSE)&amp;"'!A1",VLOOKUP(B19,Settings!$A$41:$B$80,1,FALSE)))</f>
        <v>10</v>
      </c>
      <c r="E19" s="91" t="str">
        <f>IF(OR(B19=0,B19=""),"",HYPERLINK("#'"&amp;VLOOKUP(B19,Settings!$A$41:$B$80,1,FALSE)&amp;"'!A1",VLOOKUP(B19,Settings!$A$41:$B$80,2,FALSE)))</f>
        <v>Students with Disabilities</v>
      </c>
      <c r="F19" s="91"/>
      <c r="G19" s="91"/>
      <c r="H19" s="91"/>
      <c r="I19" s="91"/>
      <c r="J19" s="91"/>
      <c r="K19" s="91"/>
      <c r="L19" s="91"/>
    </row>
    <row r="20" spans="2:13" s="14" customFormat="1" ht="23.25" customHeight="1" x14ac:dyDescent="0.2">
      <c r="B20" s="51">
        <f>IF(Settings!A51="","",IF(AND(VLOOKUP(Settings!A51,Settings!$A$41:$C$71,3,FALSE)="Y",OR(REPtype=2,REPtype=3)),"",Settings!A51))</f>
        <v>11</v>
      </c>
      <c r="C20" s="60"/>
      <c r="D20" s="62">
        <f>IF(OR(B20=0,B20=""),"",HYPERLINK("#'"&amp;VLOOKUP(B20,Settings!$A$41:$B$80,1,FALSE)&amp;"'!A1",VLOOKUP(B20,Settings!$A$41:$B$80,1,FALSE)))</f>
        <v>11</v>
      </c>
      <c r="E20" s="91" t="str">
        <f>IF(OR(B20=0,B20=""),"",HYPERLINK("#'"&amp;VLOOKUP(B20,Settings!$A$41:$B$80,1,FALSE)&amp;"'!A1",VLOOKUP(B20,Settings!$A$41:$B$80,2,FALSE)))</f>
        <v>Region and Control of Medical School</v>
      </c>
      <c r="F20" s="91"/>
      <c r="G20" s="91"/>
      <c r="H20" s="91"/>
      <c r="I20" s="91"/>
      <c r="J20" s="91"/>
      <c r="K20" s="91"/>
      <c r="L20" s="91"/>
      <c r="M20" s="59"/>
    </row>
    <row r="21" spans="2:13" s="14" customFormat="1" ht="23.25" customHeight="1" x14ac:dyDescent="0.2">
      <c r="B21" s="51" t="str">
        <f>IF(Settings!A52="","",IF(AND(VLOOKUP(Settings!A52,Settings!$A$41:$C$71,3,FALSE)="Y",OR(REPtype=2,REPtype=3)),"",Settings!A52))</f>
        <v/>
      </c>
      <c r="C21" s="60"/>
      <c r="D21" s="62" t="str">
        <f>IF(OR(B21=0,B21=""),"",HYPERLINK("#'"&amp;VLOOKUP(B21,Settings!$A$41:$B$80,1,FALSE)&amp;"'!A1",VLOOKUP(B21,Settings!$A$41:$B$80,1,FALSE)))</f>
        <v/>
      </c>
      <c r="E21" s="91" t="str">
        <f>IF(OR(B21=0,B21=""),"",HYPERLINK("#'"&amp;VLOOKUP(B21,Settings!$A$41:$B$80,1,FALSE)&amp;"'!A1",VLOOKUP(B21,Settings!$A$41:$B$80,2,FALSE)))</f>
        <v/>
      </c>
      <c r="F21" s="91"/>
      <c r="G21" s="91"/>
      <c r="H21" s="91"/>
      <c r="I21" s="91"/>
      <c r="J21" s="91"/>
      <c r="K21" s="91"/>
      <c r="L21" s="91"/>
      <c r="M21" s="59"/>
    </row>
    <row r="22" spans="2:13" s="14" customFormat="1" ht="16.5" customHeight="1" x14ac:dyDescent="0.2">
      <c r="B22" s="51" t="str">
        <f>IF(Settings!A53="","",IF(AND(VLOOKUP(Settings!A53,Settings!$A$41:$C$71,3,FALSE)="Y",OR(REPtype=2,REPtype=3)),"",Settings!A53))</f>
        <v/>
      </c>
      <c r="C22" s="60"/>
      <c r="D22" s="62" t="str">
        <f>IF(OR(B22=0,B22=""),"",HYPERLINK("#'"&amp;VLOOKUP(B22,Settings!$A$41:$B$80,1,FALSE)&amp;"'!A1",VLOOKUP(B22,Settings!$A$41:$B$80,1,FALSE)))</f>
        <v/>
      </c>
      <c r="E22" s="91" t="str">
        <f>IF(OR(B22=0,B22=""),"",HYPERLINK("#'"&amp;VLOOKUP(B22,Settings!$A$41:$B$80,1,FALSE)&amp;"'!A1",VLOOKUP(B22,Settings!$A$41:$B$80,2,FALSE)))</f>
        <v/>
      </c>
      <c r="F22" s="91"/>
      <c r="G22" s="91"/>
      <c r="H22" s="91"/>
      <c r="I22" s="91"/>
      <c r="J22" s="91"/>
      <c r="K22" s="91"/>
      <c r="L22" s="91"/>
      <c r="M22" s="59"/>
    </row>
    <row r="23" spans="2:13" s="14" customFormat="1" ht="16.5" customHeight="1" x14ac:dyDescent="0.2">
      <c r="B23" s="51" t="str">
        <f>IF(Settings!A54="","",IF(AND(VLOOKUP(Settings!A54,Settings!$A$41:$C$71,3,FALSE)="Y",OR(REPtype=2,REPtype=3)),"",Settings!A54))</f>
        <v/>
      </c>
      <c r="C23" s="60"/>
      <c r="D23" s="62" t="str">
        <f>IF(OR(B23=0,B23=""),"",HYPERLINK("#'"&amp;VLOOKUP(B23,Settings!$A$41:$B$80,1,FALSE)&amp;"'!A1",VLOOKUP(B23,Settings!$A$41:$B$80,1,FALSE)))</f>
        <v/>
      </c>
      <c r="E23" s="91" t="str">
        <f>IF(OR(B23=0,B23=""),"",HYPERLINK("#'"&amp;VLOOKUP(B23,Settings!$A$41:$B$80,1,FALSE)&amp;"'!A1",VLOOKUP(B23,Settings!$A$41:$B$80,2,FALSE)))</f>
        <v/>
      </c>
      <c r="F23" s="91"/>
      <c r="G23" s="91"/>
      <c r="H23" s="91"/>
      <c r="I23" s="91"/>
      <c r="J23" s="91"/>
      <c r="K23" s="91"/>
      <c r="L23" s="91"/>
      <c r="M23" s="59"/>
    </row>
    <row r="24" spans="2:13" s="14" customFormat="1" ht="16.5" customHeight="1" x14ac:dyDescent="0.2">
      <c r="B24" s="58" t="str">
        <f>IF(Settings!A55="","",IF(AND(VLOOKUP(Settings!A55,Settings!$A$41:$C$71,3,FALSE)="Y",OR(REPtype=2,REPtype=3)),"",Settings!A55))</f>
        <v/>
      </c>
      <c r="C24" s="60"/>
      <c r="D24" s="62" t="str">
        <f>IF(OR(B24=0,B24=""),"",HYPERLINK("#'"&amp;VLOOKUP(B24,Settings!$A$41:$B$80,1,FALSE)&amp;"'!A1",VLOOKUP(B24,Settings!$A$41:$B$80,1,FALSE)))</f>
        <v/>
      </c>
      <c r="E24" s="91" t="str">
        <f>IF(OR(B24=0,B24=""),"",VLOOKUP(D24,Settings!$A$41:$B$80,2,FALSE))</f>
        <v/>
      </c>
      <c r="F24" s="91"/>
      <c r="G24" s="91"/>
      <c r="H24" s="91"/>
      <c r="I24" s="91"/>
      <c r="J24" s="91"/>
      <c r="K24" s="91"/>
      <c r="L24" s="91"/>
      <c r="M24" s="59"/>
    </row>
    <row r="25" spans="2:13" s="56" customFormat="1" ht="16.5" customHeight="1" x14ac:dyDescent="0.2">
      <c r="B25" s="58" t="str">
        <f>IF(Settings!A56="","",IF(AND(VLOOKUP(Settings!A56,Settings!$A$41:$C$71,3,FALSE)="Y",OR(REPtype=2,REPtype=3)),"",Settings!A56))</f>
        <v/>
      </c>
      <c r="C25" s="60"/>
      <c r="D25" s="62" t="str">
        <f>IF(OR(B25=0,B25=""),"",HYPERLINK("#'"&amp;VLOOKUP(B25,Settings!$A$41:$B$80,1,FALSE)&amp;"'!A1",VLOOKUP(B25,Settings!$A$41:$B$80,1,FALSE)))</f>
        <v/>
      </c>
      <c r="E25" s="91" t="str">
        <f>IF(OR(B25=0,B25=""),"",VLOOKUP(D25,Settings!$A$41:$B$80,2,FALSE))</f>
        <v/>
      </c>
      <c r="F25" s="91"/>
      <c r="G25" s="91"/>
      <c r="H25" s="91"/>
      <c r="I25" s="91"/>
      <c r="J25" s="91"/>
      <c r="K25" s="91"/>
      <c r="L25" s="91"/>
      <c r="M25" s="59"/>
    </row>
    <row r="26" spans="2:13" s="56" customFormat="1" ht="16.5" hidden="1" customHeight="1" x14ac:dyDescent="0.2">
      <c r="B26" s="58"/>
      <c r="C26" s="59"/>
      <c r="D26" s="62"/>
      <c r="E26" s="91"/>
      <c r="F26" s="91"/>
      <c r="G26" s="91"/>
      <c r="H26" s="91"/>
      <c r="I26" s="91"/>
      <c r="J26" s="91"/>
      <c r="K26" s="91"/>
      <c r="L26" s="91"/>
      <c r="M26" s="59"/>
    </row>
    <row r="27" spans="2:13" s="56" customFormat="1" ht="16.5" hidden="1" customHeight="1" x14ac:dyDescent="0.2">
      <c r="B27" s="58"/>
      <c r="C27" s="59"/>
      <c r="D27" s="62"/>
      <c r="E27" s="91"/>
      <c r="F27" s="91"/>
      <c r="G27" s="91"/>
      <c r="H27" s="91"/>
      <c r="I27" s="91"/>
      <c r="J27" s="91"/>
      <c r="K27" s="91"/>
      <c r="L27" s="91"/>
      <c r="M27" s="59"/>
    </row>
    <row r="28" spans="2:13" s="56" customFormat="1" ht="16.5" hidden="1" customHeight="1" x14ac:dyDescent="0.2">
      <c r="B28" s="58"/>
      <c r="C28" s="59"/>
      <c r="D28" s="62"/>
      <c r="E28" s="91"/>
      <c r="F28" s="91"/>
      <c r="G28" s="91"/>
      <c r="H28" s="91"/>
      <c r="I28" s="91"/>
      <c r="J28" s="91"/>
      <c r="K28" s="91"/>
      <c r="L28" s="91"/>
      <c r="M28" s="59"/>
    </row>
    <row r="29" spans="2:13" s="56" customFormat="1" ht="16.5" hidden="1" customHeight="1" x14ac:dyDescent="0.2">
      <c r="B29" s="58"/>
      <c r="C29" s="59"/>
      <c r="D29" s="62"/>
      <c r="E29" s="91"/>
      <c r="F29" s="91"/>
      <c r="G29" s="91"/>
      <c r="H29" s="91"/>
      <c r="I29" s="91"/>
      <c r="J29" s="91"/>
      <c r="K29" s="91"/>
      <c r="L29" s="91"/>
      <c r="M29" s="59"/>
    </row>
    <row r="30" spans="2:13" s="56" customFormat="1" ht="16.5" hidden="1" customHeight="1" x14ac:dyDescent="0.2">
      <c r="B30" s="58"/>
      <c r="C30" s="59"/>
      <c r="D30" s="62"/>
      <c r="E30" s="91"/>
      <c r="F30" s="91"/>
      <c r="G30" s="91"/>
      <c r="H30" s="91"/>
      <c r="I30" s="91"/>
      <c r="J30" s="91"/>
      <c r="K30" s="91"/>
      <c r="L30" s="91"/>
      <c r="M30" s="59"/>
    </row>
    <row r="31" spans="2:13" s="56" customFormat="1" ht="16.5" hidden="1" customHeight="1" x14ac:dyDescent="0.2">
      <c r="B31" s="58"/>
      <c r="C31" s="59"/>
      <c r="D31" s="62"/>
      <c r="E31" s="91"/>
      <c r="F31" s="91"/>
      <c r="G31" s="91"/>
      <c r="H31" s="91"/>
      <c r="I31" s="91"/>
      <c r="J31" s="91"/>
      <c r="K31" s="91"/>
      <c r="L31" s="91"/>
      <c r="M31" s="59"/>
    </row>
    <row r="32" spans="2:13" s="56" customFormat="1" ht="16.5" hidden="1" customHeight="1" x14ac:dyDescent="0.2">
      <c r="B32" s="58"/>
      <c r="C32" s="59"/>
      <c r="D32" s="62"/>
      <c r="E32" s="91"/>
      <c r="F32" s="91"/>
      <c r="G32" s="91"/>
      <c r="H32" s="91"/>
      <c r="I32" s="91"/>
      <c r="J32" s="91"/>
      <c r="K32" s="91"/>
      <c r="L32" s="91"/>
      <c r="M32" s="59"/>
    </row>
    <row r="33" spans="2:13" s="57" customFormat="1" ht="16.5" hidden="1" customHeight="1" x14ac:dyDescent="0.2">
      <c r="B33" s="58"/>
      <c r="C33" s="61"/>
      <c r="D33" s="62"/>
      <c r="E33" s="91"/>
      <c r="F33" s="91"/>
      <c r="G33" s="91"/>
      <c r="H33" s="91"/>
      <c r="I33" s="91"/>
      <c r="J33" s="91"/>
      <c r="K33" s="91"/>
      <c r="L33" s="91"/>
      <c r="M33" s="61"/>
    </row>
    <row r="34" spans="2:13" s="57" customFormat="1" ht="16.5" hidden="1" customHeight="1" x14ac:dyDescent="0.2">
      <c r="B34" s="58"/>
      <c r="C34" s="61"/>
      <c r="D34" s="62"/>
      <c r="E34" s="91"/>
      <c r="F34" s="91"/>
      <c r="G34" s="91"/>
      <c r="H34" s="91"/>
      <c r="I34" s="91"/>
      <c r="J34" s="91"/>
      <c r="K34" s="91"/>
      <c r="L34" s="91"/>
      <c r="M34" s="61"/>
    </row>
    <row r="35" spans="2:13" s="57" customFormat="1" hidden="1" x14ac:dyDescent="0.2">
      <c r="B35" s="58"/>
      <c r="C35" s="61"/>
      <c r="D35" s="62"/>
      <c r="E35" s="91"/>
      <c r="F35" s="91"/>
      <c r="G35" s="91"/>
      <c r="H35" s="91"/>
      <c r="I35" s="91"/>
      <c r="J35" s="91"/>
      <c r="K35" s="91"/>
      <c r="L35" s="91"/>
      <c r="M35" s="61"/>
    </row>
    <row r="36" spans="2:13" s="57" customFormat="1" hidden="1" x14ac:dyDescent="0.2">
      <c r="B36" s="58"/>
      <c r="C36" s="61"/>
      <c r="D36" s="62"/>
      <c r="E36" s="91"/>
      <c r="F36" s="91"/>
      <c r="G36" s="91"/>
      <c r="H36" s="91"/>
      <c r="I36" s="91"/>
      <c r="J36" s="91"/>
      <c r="K36" s="91"/>
      <c r="L36" s="91"/>
      <c r="M36" s="61"/>
    </row>
    <row r="37" spans="2:13" s="57" customFormat="1" hidden="1" x14ac:dyDescent="0.2">
      <c r="B37" s="58"/>
      <c r="C37" s="61"/>
      <c r="D37" s="62"/>
      <c r="E37" s="91"/>
      <c r="F37" s="91"/>
      <c r="G37" s="91"/>
      <c r="H37" s="91"/>
      <c r="I37" s="91"/>
      <c r="J37" s="91"/>
      <c r="K37" s="91"/>
      <c r="L37" s="91"/>
      <c r="M37" s="61"/>
    </row>
    <row r="38" spans="2:13" s="57" customFormat="1" hidden="1" x14ac:dyDescent="0.2">
      <c r="B38" s="58"/>
      <c r="C38" s="61"/>
      <c r="D38" s="62"/>
      <c r="E38" s="91"/>
      <c r="F38" s="91"/>
      <c r="G38" s="91"/>
      <c r="H38" s="91"/>
      <c r="I38" s="91"/>
      <c r="J38" s="91"/>
      <c r="K38" s="91"/>
      <c r="L38" s="91"/>
      <c r="M38" s="61"/>
    </row>
    <row r="39" spans="2:13" s="57" customFormat="1" hidden="1" x14ac:dyDescent="0.2">
      <c r="B39" s="58"/>
      <c r="C39" s="61"/>
      <c r="D39" s="62"/>
      <c r="E39" s="91"/>
      <c r="F39" s="91"/>
      <c r="G39" s="91"/>
      <c r="H39" s="91"/>
      <c r="I39" s="91"/>
      <c r="J39" s="91"/>
      <c r="K39" s="91"/>
      <c r="L39" s="91"/>
      <c r="M39" s="61"/>
    </row>
    <row r="40" spans="2:13" s="57" customFormat="1" hidden="1" x14ac:dyDescent="0.2">
      <c r="B40" s="58"/>
      <c r="C40" s="61"/>
      <c r="D40" s="62"/>
      <c r="E40" s="91"/>
      <c r="F40" s="91"/>
      <c r="G40" s="91"/>
      <c r="H40" s="91"/>
      <c r="I40" s="91"/>
      <c r="J40" s="91"/>
      <c r="K40" s="91"/>
      <c r="L40" s="91"/>
      <c r="M40" s="61"/>
    </row>
    <row r="41" spans="2:13" s="7" customFormat="1" hidden="1" x14ac:dyDescent="0.2">
      <c r="D41" s="92"/>
      <c r="E41" s="92"/>
      <c r="F41" s="92"/>
      <c r="G41" s="92"/>
      <c r="H41" s="92"/>
      <c r="I41" s="92"/>
      <c r="J41" s="92"/>
      <c r="K41" s="92"/>
    </row>
    <row r="42" spans="2:13" s="7" customFormat="1" hidden="1" x14ac:dyDescent="0.2">
      <c r="D42" s="92"/>
      <c r="E42" s="92"/>
      <c r="F42" s="92"/>
      <c r="G42" s="92"/>
      <c r="H42" s="92"/>
      <c r="I42" s="92"/>
      <c r="J42" s="92"/>
      <c r="K42" s="92"/>
    </row>
    <row r="43" spans="2:13" s="7" customFormat="1" hidden="1" x14ac:dyDescent="0.2">
      <c r="D43" s="92"/>
      <c r="E43" s="92"/>
      <c r="F43" s="92"/>
      <c r="G43" s="92"/>
      <c r="H43" s="92"/>
      <c r="I43" s="92"/>
      <c r="J43" s="92"/>
      <c r="K43" s="92"/>
    </row>
    <row r="44" spans="2:13" s="7" customFormat="1" hidden="1" x14ac:dyDescent="0.2">
      <c r="D44" s="92"/>
      <c r="E44" s="92"/>
      <c r="F44" s="92"/>
      <c r="G44" s="92"/>
      <c r="H44" s="92"/>
      <c r="I44" s="92"/>
      <c r="J44" s="92"/>
      <c r="K44" s="92"/>
    </row>
    <row r="45" spans="2:13" s="7" customFormat="1" hidden="1" x14ac:dyDescent="0.2">
      <c r="D45" s="92"/>
      <c r="E45" s="92"/>
      <c r="F45" s="92"/>
      <c r="G45" s="92"/>
      <c r="H45" s="92"/>
      <c r="I45" s="92"/>
      <c r="J45" s="92"/>
      <c r="K45" s="92"/>
    </row>
    <row r="46" spans="2:13" s="7" customFormat="1" hidden="1" x14ac:dyDescent="0.2">
      <c r="D46" s="92"/>
      <c r="E46" s="92"/>
      <c r="F46" s="92"/>
      <c r="G46" s="92"/>
      <c r="H46" s="92"/>
      <c r="I46" s="92"/>
      <c r="J46" s="92"/>
      <c r="K46" s="92"/>
    </row>
    <row r="47" spans="2:13" s="7" customFormat="1" hidden="1" x14ac:dyDescent="0.2"/>
    <row r="48" spans="2:13" s="7" customFormat="1" hidden="1" x14ac:dyDescent="0.2"/>
    <row r="49" s="7" customFormat="1" hidden="1" x14ac:dyDescent="0.2"/>
    <row r="50" s="7" customFormat="1" hidden="1" x14ac:dyDescent="0.2"/>
    <row r="51" s="7" customFormat="1" hidden="1" x14ac:dyDescent="0.2"/>
    <row r="52" s="7" customFormat="1" hidden="1" x14ac:dyDescent="0.2"/>
    <row r="53" s="7" customFormat="1" hidden="1" x14ac:dyDescent="0.2"/>
    <row r="54" s="7" customFormat="1" hidden="1" x14ac:dyDescent="0.2"/>
    <row r="55" s="7" customFormat="1" hidden="1" x14ac:dyDescent="0.2"/>
    <row r="56" s="7" customFormat="1" hidden="1" x14ac:dyDescent="0.2"/>
    <row r="57" s="7" customFormat="1" hidden="1" x14ac:dyDescent="0.2"/>
    <row r="58" s="7" customFormat="1" hidden="1" x14ac:dyDescent="0.2"/>
    <row r="59" s="7" customFormat="1"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sheetData>
  <sheetProtection algorithmName="SHA-512" hashValue="/LV+IFSns/zO1rtGsQd1is+OUgxWHRguIAetKY3MDF7G67B4coQixfXWSjncX6C2WAV7rPkQdmM4A7k4r7/uXA==" saltValue="tLKvzSkp/14W4CbIyPxpzw==" spinCount="100000" sheet="1" objects="1" scenarios="1"/>
  <mergeCells count="43">
    <mergeCell ref="E11:L11"/>
    <mergeCell ref="E12:L12"/>
    <mergeCell ref="E13:L13"/>
    <mergeCell ref="E14:L14"/>
    <mergeCell ref="A1:B1"/>
    <mergeCell ref="C1:M1"/>
    <mergeCell ref="A2:B2"/>
    <mergeCell ref="C2:M2"/>
    <mergeCell ref="C7:L7"/>
    <mergeCell ref="C9:L9"/>
    <mergeCell ref="E10:L10"/>
    <mergeCell ref="D45:K45"/>
    <mergeCell ref="D46:K46"/>
    <mergeCell ref="E35:L35"/>
    <mergeCell ref="E36:L36"/>
    <mergeCell ref="E37:L37"/>
    <mergeCell ref="E38:L38"/>
    <mergeCell ref="E20:L20"/>
    <mergeCell ref="D41:K41"/>
    <mergeCell ref="D42:K42"/>
    <mergeCell ref="D43:K43"/>
    <mergeCell ref="D44:K44"/>
    <mergeCell ref="E33:L33"/>
    <mergeCell ref="E34:L34"/>
    <mergeCell ref="E23:L23"/>
    <mergeCell ref="E24:L24"/>
    <mergeCell ref="E25:L25"/>
    <mergeCell ref="E26:L26"/>
    <mergeCell ref="E21:L21"/>
    <mergeCell ref="E22:L22"/>
    <mergeCell ref="E39:L39"/>
    <mergeCell ref="E40:L40"/>
    <mergeCell ref="E27:L27"/>
    <mergeCell ref="E15:L15"/>
    <mergeCell ref="E16:L16"/>
    <mergeCell ref="E17:L17"/>
    <mergeCell ref="E18:L18"/>
    <mergeCell ref="E19:L19"/>
    <mergeCell ref="E28:L28"/>
    <mergeCell ref="E29:L29"/>
    <mergeCell ref="E30:L30"/>
    <mergeCell ref="E31:L31"/>
    <mergeCell ref="E32:L32"/>
  </mergeCells>
  <printOptions horizontalCentered="1"/>
  <pageMargins left="0.2" right="0.2" top="0.25" bottom="0.35" header="0.3" footer="0.45"/>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D5A1F-D140-4821-8353-BAE08980D353}">
  <sheetPr codeName="Sheet14"/>
  <dimension ref="A1:N90"/>
  <sheetViews>
    <sheetView zoomScale="115" zoomScaleNormal="115" workbookViewId="0">
      <selection sqref="A1:B1"/>
    </sheetView>
  </sheetViews>
  <sheetFormatPr defaultColWidth="0" defaultRowHeight="12.75" customHeight="1" zeroHeight="1" x14ac:dyDescent="0.2"/>
  <cols>
    <col min="1" max="1" width="1.42578125" style="1" customWidth="1"/>
    <col min="2" max="2" width="7.140625" style="1" customWidth="1"/>
    <col min="3" max="5" width="8.42578125" style="1" customWidth="1"/>
    <col min="6" max="6" width="17.28515625" style="1" customWidth="1"/>
    <col min="7" max="7" width="11.5703125" style="1" customWidth="1"/>
    <col min="8" max="12" width="8.42578125" style="1" customWidth="1"/>
    <col min="13" max="13" width="9.140625" style="1" customWidth="1"/>
    <col min="14" max="14" width="1.42578125" style="1" customWidth="1"/>
    <col min="15" max="16384" width="9.140625" style="1" hidden="1"/>
  </cols>
  <sheetData>
    <row r="1" spans="1:14" s="5" customFormat="1" ht="24" customHeight="1" x14ac:dyDescent="0.25">
      <c r="A1" s="93" t="s">
        <v>150</v>
      </c>
      <c r="B1" s="93"/>
      <c r="C1" s="94" t="str">
        <f ca="1">MID(CELL("filename",A1),FIND("]",CELL("filename",A1))+1,255)</f>
        <v>Executive Summary</v>
      </c>
      <c r="D1" s="94"/>
      <c r="E1" s="94"/>
      <c r="F1" s="94"/>
      <c r="G1" s="94"/>
      <c r="H1" s="94"/>
      <c r="I1" s="94"/>
      <c r="J1" s="94"/>
      <c r="K1" s="94"/>
      <c r="L1" s="94"/>
      <c r="M1" s="94"/>
      <c r="N1" s="4"/>
    </row>
    <row r="2" spans="1:14" s="5" customFormat="1" ht="17.25" customHeight="1" x14ac:dyDescent="0.25">
      <c r="A2" s="95" t="str">
        <f>REPyear</f>
        <v>2022</v>
      </c>
      <c r="B2" s="95"/>
      <c r="C2" s="96" t="str">
        <f>REPTabHead2</f>
        <v>2022 Medical School Year Two Questionnaire</v>
      </c>
      <c r="D2" s="96"/>
      <c r="E2" s="96"/>
      <c r="F2" s="96"/>
      <c r="G2" s="96"/>
      <c r="H2" s="96"/>
      <c r="I2" s="96"/>
      <c r="J2" s="96"/>
      <c r="K2" s="96"/>
      <c r="L2" s="96"/>
      <c r="M2" s="96"/>
      <c r="N2" s="6"/>
    </row>
    <row r="3" spans="1:14" s="7" customFormat="1" x14ac:dyDescent="0.2"/>
    <row r="4" spans="1:14" s="9" customFormat="1" x14ac:dyDescent="0.2"/>
    <row r="5" spans="1:14" s="7" customFormat="1" ht="15" x14ac:dyDescent="0.2">
      <c r="B5" s="103" t="s">
        <v>168</v>
      </c>
      <c r="C5" s="103"/>
      <c r="D5" s="103"/>
      <c r="E5" s="103"/>
      <c r="F5" s="103"/>
      <c r="G5" s="103"/>
      <c r="H5" s="103"/>
      <c r="I5" s="103"/>
      <c r="J5" s="103"/>
      <c r="K5" s="103"/>
      <c r="L5" s="103"/>
      <c r="M5" s="103"/>
    </row>
    <row r="6" spans="1:14" s="7" customFormat="1" ht="17.25" customHeight="1" x14ac:dyDescent="0.2"/>
    <row r="7" spans="1:14" s="63" customFormat="1" x14ac:dyDescent="0.2">
      <c r="B7" s="102" t="s">
        <v>134</v>
      </c>
      <c r="C7" s="102"/>
      <c r="D7" s="102"/>
      <c r="E7" s="102"/>
      <c r="F7" s="102"/>
      <c r="G7" s="102"/>
      <c r="H7" s="102"/>
      <c r="I7" s="102"/>
      <c r="J7" s="102"/>
      <c r="K7" s="102"/>
      <c r="L7" s="102"/>
      <c r="M7" s="102"/>
    </row>
    <row r="8" spans="1:14" s="7" customFormat="1" x14ac:dyDescent="0.2"/>
    <row r="9" spans="1:14" s="7" customFormat="1" ht="66" customHeight="1" x14ac:dyDescent="0.2">
      <c r="B9" s="91" t="s">
        <v>155</v>
      </c>
      <c r="C9" s="91"/>
      <c r="D9" s="91"/>
      <c r="E9" s="91"/>
      <c r="F9" s="91"/>
      <c r="G9" s="91"/>
      <c r="H9" s="91"/>
      <c r="I9" s="91"/>
      <c r="J9" s="91"/>
      <c r="K9" s="91"/>
      <c r="L9" s="91"/>
      <c r="M9" s="91"/>
    </row>
    <row r="10" spans="1:14" s="7" customFormat="1" x14ac:dyDescent="0.2"/>
    <row r="11" spans="1:14" s="7" customFormat="1" ht="110.45" customHeight="1" x14ac:dyDescent="0.2">
      <c r="B11" s="91" t="str">
        <f>"The All Schools Summary Report includes national data from the "&amp;REPyear-2&amp;", "&amp;REPyear-1&amp;", and "&amp;REPyear&amp;" Y2Qs for comparison purposes, where comparison data are available. "&amp;"Copies of the All Schools Summary Report and the survey instrument are publicly available on the AAMC website at www.aamc.org/data/y2q. "&amp;"In addition to the All Schools Summary Report, each medical school is issued a school report displaying data for the school alongside the national data. "&amp;"By request, regional campuses and programs offering specialized medical training under the aegis of an accredited institution are also issued campus reports if the campus or program had five or more respondents. "&amp;"Campus reports display data for the campus alongside data for the parent institution (with combined data for all campuses). School and campus reports are made available to schools’ authorized AAMC Student Surveys contacts."</f>
        <v>The All Schools Summary Report includes national data from the 2020, 2021, and 2022 Y2Qs for comparison purposes, where comparison data are available. Copies of the All Schools Summary Report and the survey instrument are publicly available on the AAMC website at www.aamc.org/data/y2q. In addition to the All Schools Summary Report, each medical school is issued a school report displaying data for the school alongside the national data. By request, regional campuses and programs offering specialized medical training under the aegis of an accredited institution are also issued campus reports if the campus or program had five or more respondents. Campus reports display data for the campus alongside data for the parent institution (with combined data for all campuses). School and campus reports are made available to schools’ authorized AAMC Student Surveys contacts.</v>
      </c>
      <c r="C11" s="91"/>
      <c r="D11" s="91"/>
      <c r="E11" s="91"/>
      <c r="F11" s="91"/>
      <c r="G11" s="91"/>
      <c r="H11" s="91"/>
      <c r="I11" s="91"/>
      <c r="J11" s="91"/>
      <c r="K11" s="91"/>
      <c r="L11" s="91"/>
      <c r="M11" s="91"/>
    </row>
    <row r="12" spans="1:14" s="7" customFormat="1" x14ac:dyDescent="0.2"/>
    <row r="13" spans="1:14" s="7" customFormat="1" ht="15" x14ac:dyDescent="0.2">
      <c r="B13" s="103" t="s">
        <v>135</v>
      </c>
      <c r="C13" s="103"/>
      <c r="D13" s="103"/>
      <c r="E13" s="103"/>
      <c r="F13" s="103"/>
      <c r="G13" s="103"/>
      <c r="H13" s="103"/>
      <c r="I13" s="103"/>
      <c r="J13" s="103"/>
      <c r="K13" s="103"/>
      <c r="L13" s="103"/>
      <c r="M13" s="103"/>
    </row>
    <row r="14" spans="1:14" s="7" customFormat="1" x14ac:dyDescent="0.2"/>
    <row r="15" spans="1:14" s="7" customFormat="1" ht="63.95" customHeight="1" x14ac:dyDescent="0.2">
      <c r="B15" s="100" t="str">
        <f>"The "&amp;REPyear&amp;" Y2Q All Schools Summary Report provides aggregate data from active second-year students at U.S. medical education programs accredited by the Liaison Committee on Medical Education (LCME). The "&amp;REPyear&amp;" Y2Q was open from "&amp;SVdate1&amp;", "&amp;REPyear&amp;" to "&amp;SVdate2&amp;", "&amp;REPyear+1&amp;". Initial participants were identified by the AAMC Student Records System (SRS). While the survey was open, medical schools could request changes to the list of eligible participants to reflect changes in second-year status."</f>
        <v>The 2022 Y2Q All Schools Summary Report provides aggregate data from active second-year students at U.S. medical education programs accredited by the Liaison Committee on Medical Education (LCME). The 2022 Y2Q was open from October 1, 2022 to January 3, 2023. Initial participants were identified by the AAMC Student Records System (SRS). While the survey was open, medical schools could request changes to the list of eligible participants to reflect changes in second-year status.</v>
      </c>
      <c r="C15" s="100"/>
      <c r="D15" s="100"/>
      <c r="E15" s="100"/>
      <c r="F15" s="100"/>
      <c r="G15" s="100"/>
      <c r="H15" s="100"/>
      <c r="I15" s="100"/>
      <c r="J15" s="100"/>
      <c r="K15" s="100"/>
      <c r="L15" s="100"/>
      <c r="M15" s="100"/>
    </row>
    <row r="16" spans="1:14" s="7" customFormat="1" x14ac:dyDescent="0.2"/>
    <row r="17" spans="2:13" s="7" customFormat="1" ht="50.25" customHeight="1" x14ac:dyDescent="0.2">
      <c r="B17" s="100" t="str">
        <f>"The data in the "&amp;REPyear&amp;" Y2Q All Schools Summary Report reflect the responses of 12,272 individuals from all 155 medical schools with second-year students in the "&amp;REPyear&amp;"-"&amp;REPyear+1&amp;" academic year. This represents a 54.0% response rate of the 22,729 individuals identified by SRS as active second-year students at the time the survey closed. Survey data for participating individuals may not be comparable to data for nonparticipants."</f>
        <v>The data in the 2022 Y2Q All Schools Summary Report reflect the responses of 12,272 individuals from all 155 medical schools with second-year students in the 2022-2023 academic year. This represents a 54.0% response rate of the 22,729 individuals identified by SRS as active second-year students at the time the survey closed. Survey data for participating individuals may not be comparable to data for nonparticipants.</v>
      </c>
      <c r="C17" s="100"/>
      <c r="D17" s="100"/>
      <c r="E17" s="100"/>
      <c r="F17" s="100"/>
      <c r="G17" s="100"/>
      <c r="H17" s="100"/>
      <c r="I17" s="100"/>
      <c r="J17" s="100"/>
      <c r="K17" s="100"/>
      <c r="L17" s="100"/>
      <c r="M17" s="100"/>
    </row>
    <row r="18" spans="2:13" s="7" customFormat="1" x14ac:dyDescent="0.2"/>
    <row r="19" spans="2:13" s="7" customFormat="1" ht="77.45" customHeight="1" x14ac:dyDescent="0.2">
      <c r="B19" s="100" t="s">
        <v>315</v>
      </c>
      <c r="C19" s="100"/>
      <c r="D19" s="100"/>
      <c r="E19" s="100"/>
      <c r="F19" s="100"/>
      <c r="G19" s="100"/>
      <c r="H19" s="100"/>
      <c r="I19" s="100"/>
      <c r="J19" s="100"/>
      <c r="K19" s="100"/>
      <c r="L19" s="100"/>
      <c r="M19" s="100"/>
    </row>
    <row r="20" spans="2:13" s="7" customFormat="1" x14ac:dyDescent="0.2"/>
    <row r="21" spans="2:13" s="7" customFormat="1" ht="63.75" customHeight="1" x14ac:dyDescent="0.2">
      <c r="B21" s="100" t="s">
        <v>316</v>
      </c>
      <c r="C21" s="100"/>
      <c r="D21" s="100"/>
      <c r="E21" s="100"/>
      <c r="F21" s="100"/>
      <c r="G21" s="100"/>
      <c r="H21" s="100"/>
      <c r="I21" s="100"/>
      <c r="J21" s="100"/>
      <c r="K21" s="100"/>
      <c r="L21" s="100"/>
      <c r="M21" s="100"/>
    </row>
    <row r="22" spans="2:13" s="7" customFormat="1" x14ac:dyDescent="0.2"/>
    <row r="23" spans="2:13" s="7" customFormat="1" ht="39" customHeight="1" x14ac:dyDescent="0.2">
      <c r="B23" s="100" t="s">
        <v>156</v>
      </c>
      <c r="C23" s="100"/>
      <c r="D23" s="100"/>
      <c r="E23" s="100"/>
      <c r="F23" s="100"/>
      <c r="G23" s="100"/>
      <c r="H23" s="100"/>
      <c r="I23" s="100"/>
      <c r="J23" s="100"/>
      <c r="K23" s="100"/>
      <c r="L23" s="100"/>
      <c r="M23" s="100"/>
    </row>
    <row r="24" spans="2:13" s="7" customFormat="1" ht="13.5" customHeight="1" x14ac:dyDescent="0.2"/>
    <row r="25" spans="2:13" s="7" customFormat="1" ht="12.75" customHeight="1" x14ac:dyDescent="0.2">
      <c r="B25" s="102" t="str">
        <f>"Changes to the "&amp;REPyear&amp;" Y2Q"</f>
        <v>Changes to the 2022 Y2Q</v>
      </c>
      <c r="C25" s="102"/>
      <c r="D25" s="102"/>
      <c r="E25" s="102"/>
      <c r="F25" s="102"/>
      <c r="G25" s="102"/>
      <c r="H25" s="102"/>
      <c r="I25" s="102"/>
      <c r="J25" s="102"/>
      <c r="K25" s="102"/>
      <c r="L25" s="102"/>
      <c r="M25" s="102"/>
    </row>
    <row r="26" spans="2:13" s="7" customFormat="1" ht="11.45" customHeight="1" x14ac:dyDescent="0.2"/>
    <row r="27" spans="2:13" s="7" customFormat="1" ht="26.1" customHeight="1" x14ac:dyDescent="0.2">
      <c r="B27" s="100" t="s">
        <v>317</v>
      </c>
      <c r="C27" s="102"/>
      <c r="D27" s="102"/>
      <c r="E27" s="102"/>
      <c r="F27" s="102"/>
      <c r="G27" s="102"/>
      <c r="H27" s="102"/>
      <c r="I27" s="102"/>
      <c r="J27" s="102"/>
      <c r="K27" s="102"/>
      <c r="L27" s="102"/>
      <c r="M27" s="102"/>
    </row>
    <row r="28" spans="2:13" s="7" customFormat="1" ht="10.5" customHeight="1" x14ac:dyDescent="0.2"/>
    <row r="29" spans="2:13" s="7" customFormat="1" ht="51.6" customHeight="1" x14ac:dyDescent="0.2">
      <c r="B29" s="100" t="s">
        <v>394</v>
      </c>
      <c r="C29" s="100"/>
      <c r="D29" s="100"/>
      <c r="E29" s="100"/>
      <c r="F29" s="100"/>
      <c r="G29" s="100"/>
      <c r="H29" s="100"/>
      <c r="I29" s="100"/>
      <c r="J29" s="100"/>
      <c r="K29" s="100"/>
      <c r="L29" s="100"/>
      <c r="M29" s="100"/>
    </row>
    <row r="30" spans="2:13" s="7" customFormat="1" ht="10.5" customHeight="1" x14ac:dyDescent="0.2"/>
    <row r="31" spans="2:13" s="7" customFormat="1" ht="40.5" customHeight="1" x14ac:dyDescent="0.2">
      <c r="B31" s="100" t="s">
        <v>319</v>
      </c>
      <c r="C31" s="100"/>
      <c r="D31" s="100"/>
      <c r="E31" s="100"/>
      <c r="F31" s="100"/>
      <c r="G31" s="100"/>
      <c r="H31" s="100"/>
      <c r="I31" s="100"/>
      <c r="J31" s="100"/>
      <c r="K31" s="100"/>
      <c r="L31" s="100"/>
      <c r="M31" s="100"/>
    </row>
    <row r="32" spans="2:13" s="7" customFormat="1" ht="10.5" customHeight="1" x14ac:dyDescent="0.2"/>
    <row r="33" spans="2:13" s="7" customFormat="1" ht="52.5" customHeight="1" x14ac:dyDescent="0.2">
      <c r="B33" s="105" t="s">
        <v>318</v>
      </c>
      <c r="C33" s="105"/>
      <c r="D33" s="105"/>
      <c r="E33" s="105"/>
      <c r="F33" s="105"/>
      <c r="G33" s="105"/>
      <c r="H33" s="105"/>
      <c r="I33" s="105"/>
      <c r="J33" s="105"/>
      <c r="K33" s="105"/>
      <c r="L33" s="105"/>
      <c r="M33" s="105"/>
    </row>
    <row r="34" spans="2:13" s="7" customFormat="1" x14ac:dyDescent="0.2"/>
    <row r="35" spans="2:13" s="7" customFormat="1" ht="12.95" customHeight="1" x14ac:dyDescent="0.2">
      <c r="B35" s="102" t="s">
        <v>138</v>
      </c>
      <c r="C35" s="102"/>
      <c r="D35" s="102"/>
      <c r="E35" s="102"/>
      <c r="F35" s="102"/>
      <c r="G35" s="102"/>
      <c r="H35" s="102"/>
      <c r="I35" s="102"/>
      <c r="J35" s="102"/>
      <c r="K35" s="102"/>
      <c r="L35" s="102"/>
      <c r="M35" s="102"/>
    </row>
    <row r="36" spans="2:13" s="7" customFormat="1" ht="7.5" customHeight="1" x14ac:dyDescent="0.2"/>
    <row r="37" spans="2:13" s="7" customFormat="1" ht="81.95" customHeight="1" x14ac:dyDescent="0.2">
      <c r="B37" s="100" t="s">
        <v>320</v>
      </c>
      <c r="C37" s="100"/>
      <c r="D37" s="100"/>
      <c r="E37" s="100"/>
      <c r="F37" s="100"/>
      <c r="G37" s="100"/>
      <c r="H37" s="100"/>
      <c r="I37" s="100"/>
      <c r="J37" s="100"/>
      <c r="K37" s="100"/>
      <c r="L37" s="100"/>
      <c r="M37" s="100"/>
    </row>
    <row r="38" spans="2:13" s="7" customFormat="1" ht="6.95" customHeight="1" x14ac:dyDescent="0.2"/>
    <row r="39" spans="2:13" s="7" customFormat="1" ht="17.100000000000001" customHeight="1" x14ac:dyDescent="0.2">
      <c r="B39" s="99" t="s">
        <v>321</v>
      </c>
      <c r="C39" s="99"/>
      <c r="D39" s="99"/>
      <c r="E39" s="99"/>
      <c r="F39" s="99"/>
      <c r="G39" s="99"/>
      <c r="H39" s="99"/>
      <c r="I39" s="99"/>
      <c r="J39" s="99"/>
      <c r="K39" s="99"/>
      <c r="L39" s="99"/>
      <c r="M39" s="99"/>
    </row>
    <row r="40" spans="2:13" s="7" customFormat="1" ht="7.5" customHeight="1" x14ac:dyDescent="0.2"/>
    <row r="41" spans="2:13" s="7" customFormat="1" ht="27" customHeight="1" x14ac:dyDescent="0.2">
      <c r="B41" s="100" t="s">
        <v>395</v>
      </c>
      <c r="C41" s="100"/>
      <c r="D41" s="100"/>
      <c r="E41" s="100"/>
      <c r="F41" s="100"/>
      <c r="G41" s="100"/>
      <c r="H41" s="100"/>
      <c r="I41" s="100"/>
      <c r="J41" s="100"/>
      <c r="K41" s="100"/>
      <c r="L41" s="100"/>
      <c r="M41" s="100"/>
    </row>
    <row r="42" spans="2:13" s="7" customFormat="1" ht="6.75" customHeight="1" x14ac:dyDescent="0.2">
      <c r="B42" s="15"/>
      <c r="C42" s="15"/>
      <c r="D42" s="15"/>
      <c r="E42" s="15"/>
      <c r="F42" s="15"/>
      <c r="G42" s="15"/>
      <c r="H42" s="15"/>
      <c r="I42" s="15"/>
      <c r="J42" s="15"/>
      <c r="K42" s="15"/>
      <c r="L42" s="15"/>
      <c r="M42" s="15"/>
    </row>
    <row r="43" spans="2:13" s="7" customFormat="1" ht="12.95" customHeight="1" x14ac:dyDescent="0.2">
      <c r="B43" s="99" t="s">
        <v>322</v>
      </c>
      <c r="C43" s="99"/>
      <c r="D43" s="99"/>
      <c r="E43" s="99"/>
      <c r="F43" s="99"/>
      <c r="G43" s="99"/>
      <c r="H43" s="99"/>
      <c r="I43" s="99"/>
      <c r="J43" s="99"/>
      <c r="K43" s="99"/>
      <c r="L43" s="99"/>
      <c r="M43" s="99"/>
    </row>
    <row r="44" spans="2:13" s="7" customFormat="1" ht="7.5" customHeight="1" x14ac:dyDescent="0.2"/>
    <row r="45" spans="2:13" s="7" customFormat="1" ht="75" customHeight="1" x14ac:dyDescent="0.2">
      <c r="B45" s="100" t="s">
        <v>397</v>
      </c>
      <c r="C45" s="100"/>
      <c r="D45" s="100"/>
      <c r="E45" s="100"/>
      <c r="F45" s="100"/>
      <c r="G45" s="100"/>
      <c r="H45" s="100"/>
      <c r="I45" s="100"/>
      <c r="J45" s="100"/>
      <c r="K45" s="100"/>
      <c r="L45" s="100"/>
      <c r="M45" s="100"/>
    </row>
    <row r="46" spans="2:13" s="7" customFormat="1" ht="7.5" customHeight="1" x14ac:dyDescent="0.2">
      <c r="B46" s="101"/>
      <c r="C46" s="101"/>
      <c r="D46" s="101"/>
      <c r="E46" s="101"/>
      <c r="F46" s="101"/>
      <c r="G46" s="101"/>
      <c r="H46" s="101"/>
      <c r="I46" s="101"/>
      <c r="J46" s="101"/>
      <c r="K46" s="101"/>
      <c r="L46" s="101"/>
      <c r="M46" s="101"/>
    </row>
    <row r="47" spans="2:13" s="7" customFormat="1" ht="40.5" customHeight="1" x14ac:dyDescent="0.2">
      <c r="B47" s="100" t="s">
        <v>398</v>
      </c>
      <c r="C47" s="100"/>
      <c r="D47" s="100"/>
      <c r="E47" s="100"/>
      <c r="F47" s="100"/>
      <c r="G47" s="100"/>
      <c r="H47" s="100"/>
      <c r="I47" s="100"/>
      <c r="J47" s="100"/>
      <c r="K47" s="100"/>
      <c r="L47" s="100"/>
      <c r="M47" s="100"/>
    </row>
    <row r="48" spans="2:13" s="7" customFormat="1" ht="7.5" customHeight="1" x14ac:dyDescent="0.2">
      <c r="B48" s="101"/>
      <c r="C48" s="101"/>
      <c r="D48" s="101"/>
      <c r="E48" s="101"/>
      <c r="F48" s="101"/>
      <c r="G48" s="101"/>
      <c r="H48" s="101"/>
      <c r="I48" s="101"/>
      <c r="J48" s="101"/>
      <c r="K48" s="101"/>
      <c r="L48" s="101"/>
      <c r="M48" s="101"/>
    </row>
    <row r="49" spans="2:13" s="7" customFormat="1" ht="30" customHeight="1" x14ac:dyDescent="0.2">
      <c r="B49" s="100" t="s">
        <v>323</v>
      </c>
      <c r="C49" s="100"/>
      <c r="D49" s="100"/>
      <c r="E49" s="100"/>
      <c r="F49" s="100"/>
      <c r="G49" s="100"/>
      <c r="H49" s="100"/>
      <c r="I49" s="100"/>
      <c r="J49" s="100"/>
      <c r="K49" s="100"/>
      <c r="L49" s="100"/>
      <c r="M49" s="100"/>
    </row>
    <row r="50" spans="2:13" s="7" customFormat="1" x14ac:dyDescent="0.2">
      <c r="B50" s="101"/>
      <c r="C50" s="101"/>
      <c r="D50" s="101"/>
      <c r="E50" s="101"/>
      <c r="F50" s="101"/>
      <c r="G50" s="101"/>
      <c r="H50" s="101"/>
      <c r="I50" s="101"/>
      <c r="J50" s="101"/>
      <c r="K50" s="101"/>
      <c r="L50" s="101"/>
      <c r="M50" s="101"/>
    </row>
    <row r="51" spans="2:13" s="7" customFormat="1" ht="12.95" customHeight="1" x14ac:dyDescent="0.2">
      <c r="B51" s="99" t="s">
        <v>324</v>
      </c>
      <c r="C51" s="100"/>
      <c r="D51" s="100"/>
      <c r="E51" s="100"/>
      <c r="F51" s="100"/>
      <c r="G51" s="100"/>
      <c r="H51" s="100"/>
      <c r="I51" s="100"/>
      <c r="J51" s="100"/>
      <c r="K51" s="100"/>
      <c r="L51" s="100"/>
      <c r="M51" s="100"/>
    </row>
    <row r="52" spans="2:13" s="7" customFormat="1" ht="7.5" customHeight="1" x14ac:dyDescent="0.2">
      <c r="B52" s="104"/>
      <c r="C52" s="104"/>
      <c r="D52" s="104"/>
      <c r="E52" s="104"/>
      <c r="F52" s="104"/>
      <c r="G52" s="104"/>
      <c r="H52" s="104"/>
      <c r="I52" s="104"/>
      <c r="J52" s="104"/>
      <c r="K52" s="104"/>
      <c r="L52" s="104"/>
      <c r="M52" s="104"/>
    </row>
    <row r="53" spans="2:13" s="7" customFormat="1" ht="53.45" customHeight="1" x14ac:dyDescent="0.2">
      <c r="B53" s="100" t="s">
        <v>325</v>
      </c>
      <c r="C53" s="100"/>
      <c r="D53" s="100"/>
      <c r="E53" s="100"/>
      <c r="F53" s="100"/>
      <c r="G53" s="100"/>
      <c r="H53" s="100"/>
      <c r="I53" s="100"/>
      <c r="J53" s="100"/>
      <c r="K53" s="100"/>
      <c r="L53" s="100"/>
      <c r="M53" s="100"/>
    </row>
    <row r="54" spans="2:13" s="7" customFormat="1" ht="7.5" customHeight="1" x14ac:dyDescent="0.2">
      <c r="B54" s="100"/>
      <c r="C54" s="100"/>
      <c r="D54" s="100"/>
      <c r="E54" s="100"/>
      <c r="F54" s="100"/>
      <c r="G54" s="100"/>
      <c r="H54" s="100"/>
      <c r="I54" s="100"/>
      <c r="J54" s="100"/>
      <c r="K54" s="100"/>
      <c r="L54" s="100"/>
      <c r="M54" s="100"/>
    </row>
    <row r="55" spans="2:13" s="7" customFormat="1" ht="12.95" customHeight="1" x14ac:dyDescent="0.2">
      <c r="B55" s="99" t="s">
        <v>326</v>
      </c>
      <c r="C55" s="99"/>
      <c r="D55" s="99"/>
      <c r="E55" s="99"/>
      <c r="F55" s="99"/>
      <c r="G55" s="99"/>
      <c r="H55" s="99"/>
      <c r="I55" s="99"/>
      <c r="J55" s="99"/>
      <c r="K55" s="99"/>
      <c r="L55" s="99"/>
      <c r="M55" s="99"/>
    </row>
    <row r="56" spans="2:13" s="7" customFormat="1" ht="7.5" customHeight="1" x14ac:dyDescent="0.2">
      <c r="B56" s="99"/>
      <c r="C56" s="99"/>
      <c r="D56" s="99"/>
      <c r="E56" s="99"/>
      <c r="F56" s="99"/>
      <c r="G56" s="99"/>
      <c r="H56" s="99"/>
      <c r="I56" s="99"/>
      <c r="J56" s="99"/>
      <c r="K56" s="99"/>
      <c r="L56" s="99"/>
      <c r="M56" s="99"/>
    </row>
    <row r="57" spans="2:13" s="7" customFormat="1" ht="55.5" customHeight="1" x14ac:dyDescent="0.2">
      <c r="B57" s="100" t="s">
        <v>333</v>
      </c>
      <c r="C57" s="99"/>
      <c r="D57" s="99"/>
      <c r="E57" s="99"/>
      <c r="F57" s="99"/>
      <c r="G57" s="99"/>
      <c r="H57" s="99"/>
      <c r="I57" s="99"/>
      <c r="J57" s="99"/>
      <c r="K57" s="99"/>
      <c r="L57" s="99"/>
      <c r="M57" s="99"/>
    </row>
    <row r="58" spans="2:13" s="7" customFormat="1" ht="10.5" customHeight="1" x14ac:dyDescent="0.2">
      <c r="B58" s="101"/>
      <c r="C58" s="101"/>
      <c r="D58" s="101"/>
      <c r="E58" s="101"/>
      <c r="F58" s="101"/>
      <c r="G58" s="101"/>
      <c r="H58" s="101"/>
      <c r="I58" s="101"/>
      <c r="J58" s="101"/>
      <c r="K58" s="101"/>
      <c r="L58" s="101"/>
      <c r="M58" s="101"/>
    </row>
    <row r="59" spans="2:13" s="7" customFormat="1" ht="12.95" customHeight="1" x14ac:dyDescent="0.2">
      <c r="B59" s="99" t="s">
        <v>327</v>
      </c>
      <c r="C59" s="99"/>
      <c r="D59" s="99"/>
      <c r="E59" s="99"/>
      <c r="F59" s="99"/>
      <c r="G59" s="99"/>
      <c r="H59" s="99"/>
      <c r="I59" s="99"/>
      <c r="J59" s="99"/>
      <c r="K59" s="99"/>
      <c r="L59" s="99"/>
      <c r="M59" s="99"/>
    </row>
    <row r="60" spans="2:13" s="7" customFormat="1" ht="9.9499999999999993" customHeight="1" x14ac:dyDescent="0.2">
      <c r="B60" s="101"/>
      <c r="C60" s="101"/>
      <c r="D60" s="101"/>
      <c r="E60" s="101"/>
      <c r="F60" s="101"/>
      <c r="G60" s="101"/>
      <c r="H60" s="101"/>
      <c r="I60" s="101"/>
      <c r="J60" s="101"/>
      <c r="K60" s="101"/>
      <c r="L60" s="101"/>
      <c r="M60" s="101"/>
    </row>
    <row r="61" spans="2:13" s="7" customFormat="1" ht="41.1" customHeight="1" x14ac:dyDescent="0.2">
      <c r="B61" s="100" t="s">
        <v>399</v>
      </c>
      <c r="C61" s="100"/>
      <c r="D61" s="100"/>
      <c r="E61" s="100"/>
      <c r="F61" s="100"/>
      <c r="G61" s="100"/>
      <c r="H61" s="100"/>
      <c r="I61" s="100"/>
      <c r="J61" s="100"/>
      <c r="K61" s="100"/>
      <c r="L61" s="100"/>
      <c r="M61" s="100"/>
    </row>
    <row r="62" spans="2:13" s="7" customFormat="1" ht="11.45" customHeight="1" x14ac:dyDescent="0.2">
      <c r="B62" s="101"/>
      <c r="C62" s="101"/>
      <c r="D62" s="101"/>
      <c r="E62" s="101"/>
      <c r="F62" s="101"/>
      <c r="G62" s="101"/>
      <c r="H62" s="101"/>
      <c r="I62" s="101"/>
      <c r="J62" s="101"/>
      <c r="K62" s="101"/>
      <c r="L62" s="101"/>
      <c r="M62" s="101"/>
    </row>
    <row r="63" spans="2:13" s="7" customFormat="1" x14ac:dyDescent="0.2">
      <c r="B63" s="99" t="s">
        <v>284</v>
      </c>
      <c r="C63" s="99"/>
      <c r="D63" s="99"/>
      <c r="E63" s="99"/>
      <c r="F63" s="99"/>
      <c r="G63" s="99"/>
      <c r="H63" s="99"/>
      <c r="I63" s="99"/>
      <c r="J63" s="99"/>
      <c r="K63" s="99"/>
      <c r="L63" s="99"/>
      <c r="M63" s="99"/>
    </row>
    <row r="64" spans="2:13" s="7" customFormat="1" ht="9.9499999999999993" customHeight="1" x14ac:dyDescent="0.2">
      <c r="B64" s="101"/>
      <c r="C64" s="101"/>
      <c r="D64" s="101"/>
      <c r="E64" s="101"/>
      <c r="F64" s="101"/>
      <c r="G64" s="101"/>
      <c r="H64" s="101"/>
      <c r="I64" s="101"/>
      <c r="J64" s="101"/>
      <c r="K64" s="101"/>
      <c r="L64" s="101"/>
      <c r="M64" s="101"/>
    </row>
    <row r="65" spans="2:13" s="7" customFormat="1" ht="77.45" customHeight="1" x14ac:dyDescent="0.2">
      <c r="B65" s="100" t="s">
        <v>396</v>
      </c>
      <c r="C65" s="100"/>
      <c r="D65" s="100"/>
      <c r="E65" s="100"/>
      <c r="F65" s="100"/>
      <c r="G65" s="100"/>
      <c r="H65" s="100"/>
      <c r="I65" s="100"/>
      <c r="J65" s="100"/>
      <c r="K65" s="100"/>
      <c r="L65" s="100"/>
      <c r="M65" s="100"/>
    </row>
    <row r="66" spans="2:13" s="7" customFormat="1" ht="7.5" customHeight="1" x14ac:dyDescent="0.2">
      <c r="B66" s="101"/>
      <c r="C66" s="101"/>
      <c r="D66" s="101"/>
      <c r="E66" s="101"/>
      <c r="F66" s="101"/>
      <c r="G66" s="101"/>
      <c r="H66" s="101"/>
      <c r="I66" s="101"/>
      <c r="J66" s="101"/>
      <c r="K66" s="101"/>
      <c r="L66" s="101"/>
      <c r="M66" s="101"/>
    </row>
    <row r="67" spans="2:13" s="7" customFormat="1" ht="66" customHeight="1" x14ac:dyDescent="0.2">
      <c r="B67" s="100" t="s">
        <v>328</v>
      </c>
      <c r="C67" s="100"/>
      <c r="D67" s="100"/>
      <c r="E67" s="100"/>
      <c r="F67" s="100"/>
      <c r="G67" s="100"/>
      <c r="H67" s="100"/>
      <c r="I67" s="100"/>
      <c r="J67" s="100"/>
      <c r="K67" s="100"/>
      <c r="L67" s="100"/>
      <c r="M67" s="100"/>
    </row>
    <row r="68" spans="2:13" s="7" customFormat="1" ht="9.75" customHeight="1" x14ac:dyDescent="0.2">
      <c r="B68" s="100"/>
      <c r="C68" s="100"/>
      <c r="D68" s="100"/>
      <c r="E68" s="100"/>
      <c r="F68" s="100"/>
      <c r="G68" s="100"/>
      <c r="H68" s="100"/>
      <c r="I68" s="100"/>
      <c r="J68" s="100"/>
      <c r="K68" s="100"/>
      <c r="L68" s="100"/>
      <c r="M68" s="100"/>
    </row>
    <row r="69" spans="2:13" s="7" customFormat="1" ht="54.75" customHeight="1" x14ac:dyDescent="0.2">
      <c r="B69" s="100" t="s">
        <v>334</v>
      </c>
      <c r="C69" s="100"/>
      <c r="D69" s="100"/>
      <c r="E69" s="100"/>
      <c r="F69" s="100"/>
      <c r="G69" s="100"/>
      <c r="H69" s="100"/>
      <c r="I69" s="100"/>
      <c r="J69" s="100"/>
      <c r="K69" s="100"/>
      <c r="L69" s="100"/>
      <c r="M69" s="100"/>
    </row>
    <row r="70" spans="2:13" s="7" customFormat="1" ht="9.9499999999999993" customHeight="1" x14ac:dyDescent="0.2">
      <c r="B70" s="101"/>
      <c r="C70" s="101"/>
      <c r="D70" s="101"/>
      <c r="E70" s="101"/>
      <c r="F70" s="101"/>
      <c r="G70" s="101"/>
      <c r="H70" s="101"/>
      <c r="I70" s="101"/>
      <c r="J70" s="101"/>
      <c r="K70" s="101"/>
      <c r="L70" s="101"/>
      <c r="M70" s="101"/>
    </row>
    <row r="71" spans="2:13" s="7" customFormat="1" ht="12.95" customHeight="1" x14ac:dyDescent="0.2">
      <c r="B71" s="99" t="s">
        <v>285</v>
      </c>
      <c r="C71" s="99"/>
      <c r="D71" s="99"/>
      <c r="E71" s="99"/>
      <c r="F71" s="99"/>
      <c r="G71" s="99"/>
      <c r="H71" s="99"/>
      <c r="I71" s="99"/>
      <c r="J71" s="99"/>
      <c r="K71" s="99"/>
      <c r="L71" s="99"/>
      <c r="M71" s="99"/>
    </row>
    <row r="72" spans="2:13" s="7" customFormat="1" ht="7.5" customHeight="1" x14ac:dyDescent="0.2">
      <c r="B72" s="101"/>
      <c r="C72" s="101"/>
      <c r="D72" s="101"/>
      <c r="E72" s="101"/>
      <c r="F72" s="101"/>
      <c r="G72" s="101"/>
      <c r="H72" s="101"/>
      <c r="I72" s="101"/>
      <c r="J72" s="101"/>
      <c r="K72" s="101"/>
      <c r="L72" s="101"/>
      <c r="M72" s="101"/>
    </row>
    <row r="73" spans="2:13" s="7" customFormat="1" ht="41.25" customHeight="1" x14ac:dyDescent="0.2">
      <c r="B73" s="100" t="s">
        <v>329</v>
      </c>
      <c r="C73" s="100"/>
      <c r="D73" s="100"/>
      <c r="E73" s="100"/>
      <c r="F73" s="100"/>
      <c r="G73" s="100"/>
      <c r="H73" s="100"/>
      <c r="I73" s="100"/>
      <c r="J73" s="100"/>
      <c r="K73" s="100"/>
      <c r="L73" s="100"/>
      <c r="M73" s="100"/>
    </row>
    <row r="74" spans="2:13" s="7" customFormat="1" ht="7.5" customHeight="1" x14ac:dyDescent="0.2">
      <c r="B74" s="101"/>
      <c r="C74" s="101"/>
      <c r="D74" s="101"/>
      <c r="E74" s="101"/>
      <c r="F74" s="101"/>
      <c r="G74" s="101"/>
      <c r="H74" s="101"/>
      <c r="I74" s="101"/>
      <c r="J74" s="101"/>
      <c r="K74" s="101"/>
      <c r="L74" s="101"/>
      <c r="M74" s="101"/>
    </row>
    <row r="75" spans="2:13" s="7" customFormat="1" ht="57" customHeight="1" x14ac:dyDescent="0.2">
      <c r="B75" s="100" t="s">
        <v>330</v>
      </c>
      <c r="C75" s="100"/>
      <c r="D75" s="100"/>
      <c r="E75" s="100"/>
      <c r="F75" s="100"/>
      <c r="G75" s="100"/>
      <c r="H75" s="100"/>
      <c r="I75" s="100"/>
      <c r="J75" s="100"/>
      <c r="K75" s="100"/>
      <c r="L75" s="100"/>
      <c r="M75" s="100"/>
    </row>
    <row r="76" spans="2:13" s="7" customFormat="1" ht="7.5" customHeight="1" x14ac:dyDescent="0.2">
      <c r="B76" s="100"/>
      <c r="C76" s="100"/>
      <c r="D76" s="100"/>
      <c r="E76" s="100"/>
      <c r="F76" s="100"/>
      <c r="G76" s="100"/>
      <c r="H76" s="100"/>
      <c r="I76" s="100"/>
      <c r="J76" s="100"/>
      <c r="K76" s="100"/>
      <c r="L76" s="100"/>
      <c r="M76" s="100"/>
    </row>
    <row r="77" spans="2:13" s="7" customFormat="1" ht="41.45" customHeight="1" x14ac:dyDescent="0.2">
      <c r="B77" s="100" t="s">
        <v>335</v>
      </c>
      <c r="C77" s="100"/>
      <c r="D77" s="100"/>
      <c r="E77" s="100"/>
      <c r="F77" s="100"/>
      <c r="G77" s="100"/>
      <c r="H77" s="100"/>
      <c r="I77" s="100"/>
      <c r="J77" s="100"/>
      <c r="K77" s="100"/>
      <c r="L77" s="100"/>
      <c r="M77" s="100"/>
    </row>
    <row r="78" spans="2:13" s="7" customFormat="1" ht="11.25" customHeight="1" x14ac:dyDescent="0.2">
      <c r="B78" s="101"/>
      <c r="C78" s="101"/>
      <c r="D78" s="101"/>
      <c r="E78" s="101"/>
      <c r="F78" s="101"/>
      <c r="G78" s="101"/>
      <c r="H78" s="101"/>
      <c r="I78" s="101"/>
      <c r="J78" s="101"/>
      <c r="K78" s="101"/>
      <c r="L78" s="101"/>
      <c r="M78" s="101"/>
    </row>
    <row r="79" spans="2:13" s="7" customFormat="1" ht="12.75" customHeight="1" x14ac:dyDescent="0.2">
      <c r="B79" s="99" t="s">
        <v>286</v>
      </c>
      <c r="C79" s="99"/>
      <c r="D79" s="99"/>
      <c r="E79" s="99"/>
      <c r="F79" s="99"/>
      <c r="G79" s="99"/>
      <c r="H79" s="99"/>
      <c r="I79" s="99"/>
      <c r="J79" s="99"/>
      <c r="K79" s="99"/>
      <c r="L79" s="99"/>
      <c r="M79" s="99"/>
    </row>
    <row r="80" spans="2:13" s="7" customFormat="1" ht="9" customHeight="1" x14ac:dyDescent="0.2">
      <c r="B80" s="101"/>
      <c r="C80" s="101"/>
      <c r="D80" s="101"/>
      <c r="E80" s="101"/>
      <c r="F80" s="101"/>
      <c r="G80" s="101"/>
      <c r="H80" s="101"/>
      <c r="I80" s="101"/>
      <c r="J80" s="101"/>
      <c r="K80" s="101"/>
      <c r="L80" s="101"/>
      <c r="M80" s="101"/>
    </row>
    <row r="81" spans="2:13" s="7" customFormat="1" ht="40.5" customHeight="1" x14ac:dyDescent="0.2">
      <c r="B81" s="100" t="s">
        <v>331</v>
      </c>
      <c r="C81" s="100"/>
      <c r="D81" s="100"/>
      <c r="E81" s="100"/>
      <c r="F81" s="100"/>
      <c r="G81" s="100"/>
      <c r="H81" s="100"/>
      <c r="I81" s="100"/>
      <c r="J81" s="100"/>
      <c r="K81" s="100"/>
      <c r="L81" s="100"/>
      <c r="M81" s="100"/>
    </row>
    <row r="82" spans="2:13" s="7" customFormat="1" ht="9" customHeight="1" x14ac:dyDescent="0.2">
      <c r="B82" s="101"/>
      <c r="C82" s="101"/>
      <c r="D82" s="101"/>
      <c r="E82" s="101"/>
      <c r="F82" s="101"/>
      <c r="G82" s="101"/>
      <c r="H82" s="101"/>
      <c r="I82" s="101"/>
      <c r="J82" s="101"/>
      <c r="K82" s="101"/>
      <c r="L82" s="101"/>
      <c r="M82" s="101"/>
    </row>
    <row r="83" spans="2:13" s="7" customFormat="1" ht="38.450000000000003" customHeight="1" x14ac:dyDescent="0.2">
      <c r="B83" s="100" t="s">
        <v>400</v>
      </c>
      <c r="C83" s="100"/>
      <c r="D83" s="100"/>
      <c r="E83" s="100"/>
      <c r="F83" s="100"/>
      <c r="G83" s="100"/>
      <c r="H83" s="100"/>
      <c r="I83" s="100"/>
      <c r="J83" s="100"/>
      <c r="K83" s="100"/>
      <c r="L83" s="100"/>
      <c r="M83" s="100"/>
    </row>
    <row r="84" spans="2:13" s="7" customFormat="1" ht="10.5" customHeight="1" x14ac:dyDescent="0.2">
      <c r="B84" s="101"/>
      <c r="C84" s="101"/>
      <c r="D84" s="101"/>
      <c r="E84" s="101"/>
      <c r="F84" s="101"/>
      <c r="G84" s="101"/>
      <c r="H84" s="101"/>
      <c r="I84" s="101"/>
      <c r="J84" s="101"/>
      <c r="K84" s="101"/>
      <c r="L84" s="101"/>
      <c r="M84" s="101"/>
    </row>
    <row r="85" spans="2:13" s="7" customFormat="1" ht="78.95" customHeight="1" x14ac:dyDescent="0.2">
      <c r="B85" s="100" t="s">
        <v>332</v>
      </c>
      <c r="C85" s="100"/>
      <c r="D85" s="100"/>
      <c r="E85" s="100"/>
      <c r="F85" s="100"/>
      <c r="G85" s="100"/>
      <c r="H85" s="100"/>
      <c r="I85" s="100"/>
      <c r="J85" s="100"/>
      <c r="K85" s="100"/>
      <c r="L85" s="100"/>
      <c r="M85" s="100"/>
    </row>
    <row r="86" spans="2:13" s="7" customFormat="1" ht="12.75" customHeight="1" x14ac:dyDescent="0.2">
      <c r="B86" s="100"/>
      <c r="C86" s="100"/>
      <c r="D86" s="100"/>
      <c r="E86" s="100"/>
      <c r="F86" s="100"/>
      <c r="G86" s="100"/>
      <c r="H86" s="100"/>
      <c r="I86" s="100"/>
      <c r="J86" s="100"/>
      <c r="K86" s="100"/>
      <c r="L86" s="100"/>
      <c r="M86" s="100"/>
    </row>
    <row r="87" spans="2:13" s="7" customFormat="1" ht="12.75" customHeight="1" x14ac:dyDescent="0.2">
      <c r="B87" s="102" t="s">
        <v>287</v>
      </c>
      <c r="C87" s="102"/>
      <c r="D87" s="102"/>
      <c r="E87" s="102"/>
      <c r="F87" s="102"/>
      <c r="G87" s="102"/>
      <c r="H87" s="102"/>
      <c r="I87" s="102"/>
      <c r="J87" s="102"/>
      <c r="K87" s="102"/>
      <c r="L87" s="102"/>
      <c r="M87" s="102"/>
    </row>
    <row r="88" spans="2:13" s="7" customFormat="1" ht="12.75" customHeight="1" x14ac:dyDescent="0.2">
      <c r="B88" s="101"/>
      <c r="C88" s="101"/>
      <c r="D88" s="101"/>
      <c r="E88" s="101"/>
      <c r="F88" s="101"/>
      <c r="G88" s="101"/>
      <c r="H88" s="101"/>
      <c r="I88" s="101"/>
      <c r="J88" s="101"/>
      <c r="K88" s="101"/>
      <c r="L88" s="101"/>
      <c r="M88" s="101"/>
    </row>
    <row r="89" spans="2:13" s="7" customFormat="1" ht="29.45" customHeight="1" x14ac:dyDescent="0.2">
      <c r="B89" s="100" t="s">
        <v>288</v>
      </c>
      <c r="C89" s="100"/>
      <c r="D89" s="100"/>
      <c r="E89" s="100"/>
      <c r="F89" s="100"/>
      <c r="G89" s="100"/>
      <c r="H89" s="100"/>
      <c r="I89" s="100"/>
      <c r="J89" s="100"/>
      <c r="K89" s="100"/>
      <c r="L89" s="100"/>
      <c r="M89" s="100"/>
    </row>
    <row r="90" spans="2:13" s="7" customFormat="1" ht="12.75" customHeight="1" x14ac:dyDescent="0.2"/>
  </sheetData>
  <mergeCells count="69">
    <mergeCell ref="B87:M87"/>
    <mergeCell ref="B88:M88"/>
    <mergeCell ref="B89:M89"/>
    <mergeCell ref="B82:M82"/>
    <mergeCell ref="B83:M83"/>
    <mergeCell ref="B84:M84"/>
    <mergeCell ref="B85:M85"/>
    <mergeCell ref="B86:M86"/>
    <mergeCell ref="B66:M66"/>
    <mergeCell ref="B68:M68"/>
    <mergeCell ref="B70:M70"/>
    <mergeCell ref="B72:M72"/>
    <mergeCell ref="B74:M74"/>
    <mergeCell ref="B69:M69"/>
    <mergeCell ref="B67:M67"/>
    <mergeCell ref="B56:M56"/>
    <mergeCell ref="B58:M58"/>
    <mergeCell ref="B60:M60"/>
    <mergeCell ref="B62:M62"/>
    <mergeCell ref="B64:M64"/>
    <mergeCell ref="B39:M39"/>
    <mergeCell ref="B41:M41"/>
    <mergeCell ref="B43:M43"/>
    <mergeCell ref="B25:M25"/>
    <mergeCell ref="B27:M27"/>
    <mergeCell ref="B29:M29"/>
    <mergeCell ref="B33:M33"/>
    <mergeCell ref="B65:M65"/>
    <mergeCell ref="B61:M61"/>
    <mergeCell ref="B59:M59"/>
    <mergeCell ref="B45:M45"/>
    <mergeCell ref="B49:M49"/>
    <mergeCell ref="B55:M55"/>
    <mergeCell ref="B57:M57"/>
    <mergeCell ref="B53:M53"/>
    <mergeCell ref="B47:M47"/>
    <mergeCell ref="B51:M51"/>
    <mergeCell ref="B63:M63"/>
    <mergeCell ref="B46:M46"/>
    <mergeCell ref="B48:M48"/>
    <mergeCell ref="B50:M50"/>
    <mergeCell ref="B52:M52"/>
    <mergeCell ref="B54:M54"/>
    <mergeCell ref="B11:M11"/>
    <mergeCell ref="B37:M37"/>
    <mergeCell ref="B31:M31"/>
    <mergeCell ref="B35:M35"/>
    <mergeCell ref="B21:M21"/>
    <mergeCell ref="B13:M13"/>
    <mergeCell ref="B15:M15"/>
    <mergeCell ref="B17:M17"/>
    <mergeCell ref="B19:M19"/>
    <mergeCell ref="B23:M23"/>
    <mergeCell ref="B7:M7"/>
    <mergeCell ref="B9:M9"/>
    <mergeCell ref="A1:B1"/>
    <mergeCell ref="C1:M1"/>
    <mergeCell ref="A2:B2"/>
    <mergeCell ref="C2:M2"/>
    <mergeCell ref="B5:M5"/>
    <mergeCell ref="B79:M79"/>
    <mergeCell ref="B81:M81"/>
    <mergeCell ref="B71:M71"/>
    <mergeCell ref="B73:M73"/>
    <mergeCell ref="B75:M75"/>
    <mergeCell ref="B77:M77"/>
    <mergeCell ref="B76:M76"/>
    <mergeCell ref="B78:M78"/>
    <mergeCell ref="B80:M80"/>
  </mergeCells>
  <pageMargins left="0.2" right="0.2" top="0.25" bottom="0.35" header="0.3" footer="0.45"/>
  <pageSetup orientation="portrait" r:id="rId1"/>
  <rowBreaks count="2" manualBreakCount="2">
    <brk id="23" max="16383" man="1"/>
    <brk id="5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39BEA-285E-4800-9230-3FE337C5D66B}">
  <sheetPr codeName="Sheet15"/>
  <dimension ref="A1:Q375"/>
  <sheetViews>
    <sheetView zoomScale="90" zoomScaleNormal="90" workbookViewId="0">
      <pane ySplit="3" topLeftCell="A4" activePane="bottomLeft" state="frozen"/>
      <selection pane="bottomLeft" sqref="A1:B2"/>
    </sheetView>
  </sheetViews>
  <sheetFormatPr defaultColWidth="0" defaultRowHeight="12.95" customHeight="1" zeroHeight="1" x14ac:dyDescent="0.2"/>
  <cols>
    <col min="1" max="1" width="1.42578125" style="28" customWidth="1"/>
    <col min="2" max="2" width="8.140625" style="28" customWidth="1"/>
    <col min="3" max="3" width="26.140625" style="28" customWidth="1"/>
    <col min="4" max="4" width="11.140625" style="28" customWidth="1"/>
    <col min="5" max="11" width="11.42578125" style="28" customWidth="1"/>
    <col min="12" max="12" width="1.42578125" style="28" customWidth="1"/>
    <col min="13" max="13" width="122.85546875" style="27" hidden="1" customWidth="1"/>
    <col min="14" max="14" width="87.7109375" style="27" hidden="1" customWidth="1"/>
    <col min="15" max="15" width="16" style="32" hidden="1" customWidth="1"/>
    <col min="16" max="16" width="9.140625" style="28" hidden="1" customWidth="1"/>
    <col min="17" max="17" width="1.42578125" style="28" hidden="1" customWidth="1"/>
    <col min="18" max="16384" width="9.140625" style="28" hidden="1"/>
  </cols>
  <sheetData>
    <row r="1" spans="1:15" s="5" customFormat="1" ht="33.75" customHeight="1" x14ac:dyDescent="0.25">
      <c r="A1" s="109" t="s">
        <v>401</v>
      </c>
      <c r="B1" s="109"/>
      <c r="C1" s="110" t="s">
        <v>12</v>
      </c>
      <c r="D1" s="110"/>
      <c r="E1" s="110"/>
      <c r="F1" s="110"/>
      <c r="G1" s="110"/>
      <c r="H1" s="110"/>
      <c r="I1" s="110"/>
      <c r="J1" s="110"/>
      <c r="K1" s="53"/>
      <c r="L1" s="4"/>
      <c r="M1" s="20"/>
      <c r="N1" s="20"/>
      <c r="O1" s="31"/>
    </row>
    <row r="2" spans="1:15" s="5" customFormat="1" ht="17.25" customHeight="1" x14ac:dyDescent="0.25">
      <c r="A2" s="95"/>
      <c r="B2" s="95"/>
      <c r="C2" s="96" t="s">
        <v>402</v>
      </c>
      <c r="D2" s="96"/>
      <c r="E2" s="96"/>
      <c r="F2" s="96"/>
      <c r="G2" s="96"/>
      <c r="H2" s="96"/>
      <c r="I2" s="96"/>
      <c r="J2" s="96"/>
      <c r="K2" s="96"/>
      <c r="L2" s="6"/>
      <c r="M2" s="20"/>
      <c r="N2" s="20"/>
      <c r="O2" s="31"/>
    </row>
    <row r="3" spans="1:15" s="7" customFormat="1" ht="12.75" x14ac:dyDescent="0.2">
      <c r="M3" s="21"/>
      <c r="N3" s="21"/>
      <c r="O3" s="15"/>
    </row>
    <row r="4" spans="1:15" s="22" customFormat="1" ht="12.75" x14ac:dyDescent="0.2">
      <c r="A4" s="24"/>
      <c r="B4" s="24"/>
      <c r="C4" s="24"/>
      <c r="D4" s="24"/>
      <c r="E4" s="24"/>
      <c r="F4" s="24"/>
      <c r="G4" s="24"/>
      <c r="H4" s="37"/>
      <c r="I4" s="37"/>
      <c r="J4" s="37"/>
      <c r="K4" s="37"/>
      <c r="L4" s="24"/>
      <c r="M4" s="23"/>
      <c r="N4" s="23"/>
      <c r="O4" s="29"/>
    </row>
    <row r="5" spans="1:15" s="25" customFormat="1" ht="12.75" x14ac:dyDescent="0.2">
      <c r="A5" s="65"/>
      <c r="B5" s="107" t="s">
        <v>21</v>
      </c>
      <c r="C5" s="107"/>
      <c r="D5" s="107"/>
      <c r="E5" s="107"/>
      <c r="F5" s="107"/>
      <c r="G5" s="107"/>
      <c r="H5" s="107"/>
      <c r="I5" s="107"/>
      <c r="J5" s="107"/>
      <c r="K5" s="107"/>
      <c r="L5" s="65"/>
      <c r="M5" s="26" t="s">
        <v>336</v>
      </c>
      <c r="N5" s="26"/>
      <c r="O5" s="30"/>
    </row>
    <row r="6" spans="1:15" s="22" customFormat="1" ht="12.75" x14ac:dyDescent="0.2">
      <c r="A6" s="64"/>
      <c r="B6" s="64"/>
      <c r="C6" s="64"/>
      <c r="D6" s="64"/>
      <c r="E6" s="64"/>
      <c r="F6" s="64"/>
      <c r="G6" s="64"/>
      <c r="H6" s="64"/>
      <c r="I6" s="64"/>
      <c r="J6" s="64"/>
      <c r="K6" s="64"/>
      <c r="L6" s="64"/>
      <c r="M6" s="23"/>
      <c r="N6" s="23"/>
      <c r="O6" s="29"/>
    </row>
    <row r="7" spans="1:15" s="54" customFormat="1" ht="12.75" x14ac:dyDescent="0.2">
      <c r="A7" s="66"/>
      <c r="B7" s="66"/>
      <c r="C7" s="66"/>
      <c r="D7" s="66"/>
      <c r="E7" s="66"/>
      <c r="F7" s="66"/>
      <c r="G7" s="66"/>
      <c r="H7" s="66"/>
      <c r="I7" s="108" t="s">
        <v>403</v>
      </c>
      <c r="J7" s="108"/>
      <c r="K7" s="108"/>
      <c r="L7" s="66"/>
    </row>
    <row r="8" spans="1:15" s="54" customFormat="1" ht="12.75" x14ac:dyDescent="0.2">
      <c r="A8" s="66"/>
      <c r="B8" s="66"/>
      <c r="C8" s="66"/>
      <c r="D8" s="66"/>
      <c r="E8" s="66"/>
      <c r="F8" s="66"/>
      <c r="G8" s="66"/>
      <c r="H8" s="66"/>
      <c r="I8" s="67">
        <v>2020</v>
      </c>
      <c r="J8" s="67">
        <v>2021</v>
      </c>
      <c r="K8" s="67">
        <v>2022</v>
      </c>
      <c r="L8" s="66"/>
    </row>
    <row r="9" spans="1:15" s="22" customFormat="1" ht="12.75" x14ac:dyDescent="0.2">
      <c r="A9" s="64"/>
      <c r="B9" s="106" t="s">
        <v>21</v>
      </c>
      <c r="C9" s="106"/>
      <c r="D9" s="106"/>
      <c r="E9" s="106"/>
      <c r="F9" s="106"/>
      <c r="G9" s="106"/>
      <c r="H9" s="106"/>
      <c r="I9" s="70">
        <v>13099</v>
      </c>
      <c r="J9" s="70">
        <v>12781</v>
      </c>
      <c r="K9" s="70">
        <v>12272</v>
      </c>
      <c r="L9" s="64"/>
      <c r="M9" s="23"/>
      <c r="N9" s="23" t="s">
        <v>21</v>
      </c>
      <c r="O9" s="29"/>
    </row>
    <row r="10" spans="1:15" s="22" customFormat="1" ht="12.75" x14ac:dyDescent="0.2">
      <c r="A10" s="64"/>
      <c r="B10" s="64"/>
      <c r="C10" s="64"/>
      <c r="D10" s="64"/>
      <c r="E10" s="64"/>
      <c r="F10" s="64"/>
      <c r="G10" s="64"/>
      <c r="H10" s="64"/>
      <c r="I10" s="64"/>
      <c r="J10" s="64"/>
      <c r="K10" s="64"/>
      <c r="L10" s="64"/>
      <c r="M10" s="23"/>
      <c r="N10" s="23"/>
      <c r="O10" s="29"/>
    </row>
    <row r="11" spans="1:15" s="22" customFormat="1" ht="12.75" x14ac:dyDescent="0.2">
      <c r="A11" s="64"/>
      <c r="B11" s="64"/>
      <c r="C11" s="64"/>
      <c r="D11" s="64"/>
      <c r="E11" s="64"/>
      <c r="F11" s="64"/>
      <c r="G11" s="64"/>
      <c r="H11" s="64"/>
      <c r="I11" s="64"/>
      <c r="J11" s="64"/>
      <c r="K11" s="64"/>
      <c r="L11" s="64"/>
      <c r="M11" s="23"/>
      <c r="N11" s="23"/>
      <c r="O11" s="29"/>
    </row>
    <row r="12" spans="1:15" s="25" customFormat="1" ht="25.5" x14ac:dyDescent="0.2">
      <c r="A12" s="65"/>
      <c r="B12" s="107" t="s">
        <v>337</v>
      </c>
      <c r="C12" s="107"/>
      <c r="D12" s="107"/>
      <c r="E12" s="107"/>
      <c r="F12" s="107"/>
      <c r="G12" s="107"/>
      <c r="H12" s="107"/>
      <c r="I12" s="107"/>
      <c r="J12" s="107"/>
      <c r="K12" s="107"/>
      <c r="L12" s="65"/>
      <c r="M12" s="26" t="s">
        <v>337</v>
      </c>
      <c r="N12" s="26"/>
      <c r="O12" s="30"/>
    </row>
    <row r="13" spans="1:15" s="25" customFormat="1" ht="12.75" x14ac:dyDescent="0.2">
      <c r="A13" s="64"/>
      <c r="B13" s="64"/>
      <c r="C13" s="64"/>
      <c r="D13" s="64"/>
      <c r="E13" s="64"/>
      <c r="F13" s="64"/>
      <c r="G13" s="64"/>
      <c r="H13" s="64"/>
      <c r="I13" s="64"/>
      <c r="J13" s="64"/>
      <c r="K13" s="64"/>
      <c r="L13" s="64"/>
      <c r="M13" s="26"/>
      <c r="N13" s="26"/>
      <c r="O13" s="30"/>
    </row>
    <row r="14" spans="1:15" s="54" customFormat="1" ht="12.75" x14ac:dyDescent="0.2">
      <c r="A14" s="66"/>
      <c r="B14" s="66"/>
      <c r="C14" s="66"/>
      <c r="D14" s="66"/>
      <c r="E14" s="66"/>
      <c r="F14" s="66"/>
      <c r="G14" s="66"/>
      <c r="H14" s="66"/>
      <c r="I14" s="108" t="s">
        <v>403</v>
      </c>
      <c r="J14" s="108"/>
      <c r="K14" s="108"/>
      <c r="L14" s="66"/>
    </row>
    <row r="15" spans="1:15" s="54" customFormat="1" ht="12.75" x14ac:dyDescent="0.2">
      <c r="A15" s="66"/>
      <c r="B15" s="66"/>
      <c r="C15" s="66"/>
      <c r="D15" s="66"/>
      <c r="E15" s="66"/>
      <c r="F15" s="66"/>
      <c r="G15" s="66"/>
      <c r="H15" s="66"/>
      <c r="I15" s="67" t="s">
        <v>289</v>
      </c>
      <c r="J15" s="67" t="s">
        <v>290</v>
      </c>
      <c r="K15" s="67" t="s">
        <v>291</v>
      </c>
      <c r="L15" s="66"/>
    </row>
    <row r="16" spans="1:15" s="22" customFormat="1" ht="12.75" x14ac:dyDescent="0.2">
      <c r="A16" s="64"/>
      <c r="B16" s="106" t="s">
        <v>305</v>
      </c>
      <c r="C16" s="106"/>
      <c r="D16" s="106"/>
      <c r="E16" s="106"/>
      <c r="F16" s="106"/>
      <c r="G16" s="106"/>
      <c r="H16" s="106"/>
      <c r="I16" s="72">
        <v>43.6</v>
      </c>
      <c r="J16" s="72">
        <v>42.1</v>
      </c>
      <c r="K16" s="72">
        <v>40.799999999999997</v>
      </c>
      <c r="L16" s="64"/>
      <c r="M16" s="23"/>
      <c r="N16" s="23" t="s">
        <v>305</v>
      </c>
      <c r="O16" s="29"/>
    </row>
    <row r="17" spans="1:15" s="22" customFormat="1" ht="12.75" x14ac:dyDescent="0.2">
      <c r="A17" s="64"/>
      <c r="B17" s="106" t="s">
        <v>306</v>
      </c>
      <c r="C17" s="106"/>
      <c r="D17" s="106"/>
      <c r="E17" s="106"/>
      <c r="F17" s="106"/>
      <c r="G17" s="106"/>
      <c r="H17" s="106"/>
      <c r="I17" s="72">
        <v>56.4</v>
      </c>
      <c r="J17" s="72">
        <v>57.9</v>
      </c>
      <c r="K17" s="72">
        <v>59.2</v>
      </c>
      <c r="L17" s="64"/>
      <c r="M17" s="23"/>
      <c r="N17" s="23" t="s">
        <v>306</v>
      </c>
      <c r="O17" s="29"/>
    </row>
    <row r="18" spans="1:15" s="22" customFormat="1" ht="12.75" x14ac:dyDescent="0.2">
      <c r="A18" s="64"/>
      <c r="B18" s="81"/>
      <c r="C18" s="81"/>
      <c r="D18" s="81"/>
      <c r="E18" s="81"/>
      <c r="F18" s="81"/>
      <c r="G18" s="81"/>
      <c r="H18" s="81"/>
      <c r="I18" s="71"/>
      <c r="J18" s="71"/>
      <c r="K18" s="71"/>
      <c r="L18" s="64"/>
      <c r="M18" s="23"/>
      <c r="N18" s="23"/>
      <c r="O18" s="29"/>
    </row>
    <row r="19" spans="1:15" s="22" customFormat="1" ht="12.75" x14ac:dyDescent="0.2">
      <c r="A19" s="64"/>
      <c r="B19" s="106" t="s">
        <v>24</v>
      </c>
      <c r="C19" s="106"/>
      <c r="D19" s="106"/>
      <c r="E19" s="106"/>
      <c r="F19" s="106"/>
      <c r="G19" s="106"/>
      <c r="H19" s="106"/>
      <c r="I19" s="70">
        <v>13093</v>
      </c>
      <c r="J19" s="70">
        <v>12771</v>
      </c>
      <c r="K19" s="70">
        <v>12257</v>
      </c>
      <c r="L19" s="64"/>
      <c r="M19" s="23"/>
      <c r="N19" s="23" t="s">
        <v>24</v>
      </c>
      <c r="O19" s="29"/>
    </row>
    <row r="20" spans="1:15" s="22" customFormat="1" ht="12.75" x14ac:dyDescent="0.2">
      <c r="A20" s="64"/>
      <c r="B20" s="64"/>
      <c r="C20" s="64"/>
      <c r="D20" s="64"/>
      <c r="E20" s="64"/>
      <c r="F20" s="64"/>
      <c r="G20" s="64"/>
      <c r="H20" s="64"/>
      <c r="I20" s="64"/>
      <c r="J20" s="64"/>
      <c r="K20" s="64"/>
      <c r="L20" s="64"/>
      <c r="M20" s="23"/>
      <c r="N20" s="23"/>
      <c r="O20" s="29"/>
    </row>
    <row r="21" spans="1:15" s="22" customFormat="1" ht="12.75" x14ac:dyDescent="0.2">
      <c r="A21" s="64"/>
      <c r="B21" s="64"/>
      <c r="C21" s="64"/>
      <c r="D21" s="64"/>
      <c r="E21" s="64"/>
      <c r="F21" s="64"/>
      <c r="G21" s="64"/>
      <c r="H21" s="64"/>
      <c r="I21" s="64"/>
      <c r="J21" s="64"/>
      <c r="K21" s="64"/>
      <c r="L21" s="64"/>
      <c r="M21" s="23"/>
      <c r="N21" s="23"/>
      <c r="O21" s="29"/>
    </row>
    <row r="22" spans="1:15" s="25" customFormat="1" ht="25.5" x14ac:dyDescent="0.2">
      <c r="A22" s="65"/>
      <c r="B22" s="107" t="s">
        <v>338</v>
      </c>
      <c r="C22" s="107"/>
      <c r="D22" s="107"/>
      <c r="E22" s="107"/>
      <c r="F22" s="107"/>
      <c r="G22" s="107"/>
      <c r="H22" s="107"/>
      <c r="I22" s="107"/>
      <c r="J22" s="107"/>
      <c r="K22" s="107"/>
      <c r="L22" s="65"/>
      <c r="M22" s="26" t="s">
        <v>338</v>
      </c>
      <c r="N22" s="26"/>
      <c r="O22" s="30"/>
    </row>
    <row r="23" spans="1:15" s="22" customFormat="1" ht="12.75" x14ac:dyDescent="0.2">
      <c r="A23" s="64"/>
      <c r="B23" s="64"/>
      <c r="C23" s="64"/>
      <c r="D23" s="64"/>
      <c r="E23" s="64"/>
      <c r="F23" s="64"/>
      <c r="G23" s="64"/>
      <c r="H23" s="64"/>
      <c r="I23" s="64"/>
      <c r="J23" s="64"/>
      <c r="K23" s="64"/>
      <c r="L23" s="64"/>
      <c r="M23" s="23"/>
      <c r="N23" s="23"/>
      <c r="O23" s="29"/>
    </row>
    <row r="24" spans="1:15" s="54" customFormat="1" ht="12.75" x14ac:dyDescent="0.2">
      <c r="A24" s="66"/>
      <c r="B24" s="66"/>
      <c r="C24" s="66"/>
      <c r="D24" s="66"/>
      <c r="E24" s="66"/>
      <c r="F24" s="66"/>
      <c r="G24" s="66"/>
      <c r="H24" s="66"/>
      <c r="I24" s="108" t="s">
        <v>403</v>
      </c>
      <c r="J24" s="108"/>
      <c r="K24" s="108"/>
      <c r="L24" s="66"/>
    </row>
    <row r="25" spans="1:15" s="54" customFormat="1" ht="12.75" x14ac:dyDescent="0.2">
      <c r="A25" s="66"/>
      <c r="B25" s="66"/>
      <c r="C25" s="66"/>
      <c r="D25" s="66"/>
      <c r="E25" s="66"/>
      <c r="F25" s="66"/>
      <c r="G25" s="66"/>
      <c r="H25" s="66"/>
      <c r="I25" s="67" t="s">
        <v>289</v>
      </c>
      <c r="J25" s="67" t="s">
        <v>290</v>
      </c>
      <c r="K25" s="67" t="s">
        <v>291</v>
      </c>
      <c r="L25" s="66"/>
    </row>
    <row r="26" spans="1:15" s="22" customFormat="1" ht="12.75" x14ac:dyDescent="0.2">
      <c r="A26" s="64"/>
      <c r="B26" s="106" t="s">
        <v>177</v>
      </c>
      <c r="C26" s="106"/>
      <c r="D26" s="106"/>
      <c r="E26" s="106"/>
      <c r="F26" s="106"/>
      <c r="G26" s="106"/>
      <c r="H26" s="106"/>
      <c r="I26" s="72">
        <v>0.1</v>
      </c>
      <c r="J26" s="72">
        <v>0.1</v>
      </c>
      <c r="K26" s="72">
        <v>0.1</v>
      </c>
      <c r="L26" s="64"/>
      <c r="M26" s="23"/>
      <c r="N26" s="23" t="s">
        <v>177</v>
      </c>
      <c r="O26" s="29"/>
    </row>
    <row r="27" spans="1:15" s="22" customFormat="1" ht="12.75" x14ac:dyDescent="0.2">
      <c r="A27" s="64"/>
      <c r="B27" s="106" t="s">
        <v>178</v>
      </c>
      <c r="C27" s="106"/>
      <c r="D27" s="106"/>
      <c r="E27" s="106"/>
      <c r="F27" s="106"/>
      <c r="G27" s="106"/>
      <c r="H27" s="106"/>
      <c r="I27" s="72">
        <v>33</v>
      </c>
      <c r="J27" s="72">
        <v>31.9</v>
      </c>
      <c r="K27" s="72">
        <v>30.6</v>
      </c>
      <c r="L27" s="64"/>
      <c r="M27" s="23"/>
      <c r="N27" s="23" t="s">
        <v>178</v>
      </c>
      <c r="O27" s="29"/>
    </row>
    <row r="28" spans="1:15" s="22" customFormat="1" ht="12.75" x14ac:dyDescent="0.2">
      <c r="A28" s="64"/>
      <c r="B28" s="106" t="s">
        <v>179</v>
      </c>
      <c r="C28" s="106"/>
      <c r="D28" s="106"/>
      <c r="E28" s="106"/>
      <c r="F28" s="106"/>
      <c r="G28" s="106"/>
      <c r="H28" s="106"/>
      <c r="I28" s="72">
        <v>50.8</v>
      </c>
      <c r="J28" s="72">
        <v>50.5</v>
      </c>
      <c r="K28" s="72">
        <v>51.8</v>
      </c>
      <c r="L28" s="64"/>
      <c r="M28" s="23"/>
      <c r="N28" s="23" t="s">
        <v>179</v>
      </c>
      <c r="O28" s="29"/>
    </row>
    <row r="29" spans="1:15" s="22" customFormat="1" ht="12.75" x14ac:dyDescent="0.2">
      <c r="A29" s="64"/>
      <c r="B29" s="106" t="s">
        <v>180</v>
      </c>
      <c r="C29" s="106"/>
      <c r="D29" s="106"/>
      <c r="E29" s="106"/>
      <c r="F29" s="106"/>
      <c r="G29" s="106"/>
      <c r="H29" s="106"/>
      <c r="I29" s="72">
        <v>10.3</v>
      </c>
      <c r="J29" s="72">
        <v>11.3</v>
      </c>
      <c r="K29" s="72">
        <v>11.2</v>
      </c>
      <c r="L29" s="64"/>
      <c r="M29" s="23"/>
      <c r="N29" s="23" t="s">
        <v>180</v>
      </c>
      <c r="O29" s="29"/>
    </row>
    <row r="30" spans="1:15" s="22" customFormat="1" ht="12.75" x14ac:dyDescent="0.2">
      <c r="A30" s="64"/>
      <c r="B30" s="106" t="s">
        <v>181</v>
      </c>
      <c r="C30" s="106"/>
      <c r="D30" s="106"/>
      <c r="E30" s="106"/>
      <c r="F30" s="106"/>
      <c r="G30" s="106"/>
      <c r="H30" s="106"/>
      <c r="I30" s="72">
        <v>5.7</v>
      </c>
      <c r="J30" s="72">
        <v>6.2</v>
      </c>
      <c r="K30" s="72">
        <v>6.3</v>
      </c>
      <c r="L30" s="64"/>
      <c r="M30" s="23"/>
      <c r="N30" s="23" t="s">
        <v>181</v>
      </c>
      <c r="O30" s="29"/>
    </row>
    <row r="31" spans="1:15" s="22" customFormat="1" ht="12.75" x14ac:dyDescent="0.2">
      <c r="A31" s="64"/>
      <c r="B31" s="81"/>
      <c r="C31" s="81"/>
      <c r="D31" s="81"/>
      <c r="E31" s="81"/>
      <c r="F31" s="81"/>
      <c r="G31" s="81"/>
      <c r="H31" s="81"/>
      <c r="I31" s="71"/>
      <c r="J31" s="71"/>
      <c r="K31" s="71"/>
      <c r="L31" s="64"/>
      <c r="M31" s="23"/>
      <c r="N31" s="23"/>
      <c r="O31" s="29"/>
    </row>
    <row r="32" spans="1:15" s="22" customFormat="1" ht="12.75" x14ac:dyDescent="0.2">
      <c r="A32" s="64"/>
      <c r="B32" s="106" t="s">
        <v>24</v>
      </c>
      <c r="C32" s="106"/>
      <c r="D32" s="106"/>
      <c r="E32" s="106"/>
      <c r="F32" s="106"/>
      <c r="G32" s="106"/>
      <c r="H32" s="106"/>
      <c r="I32" s="70">
        <v>13099</v>
      </c>
      <c r="J32" s="70">
        <v>12781</v>
      </c>
      <c r="K32" s="70">
        <v>12272</v>
      </c>
      <c r="L32" s="64"/>
      <c r="M32" s="23"/>
      <c r="N32" s="23" t="s">
        <v>24</v>
      </c>
      <c r="O32" s="29"/>
    </row>
    <row r="33" spans="1:15" s="22" customFormat="1" ht="12.75" x14ac:dyDescent="0.2">
      <c r="A33" s="64"/>
      <c r="B33" s="106" t="s">
        <v>182</v>
      </c>
      <c r="C33" s="106"/>
      <c r="D33" s="106"/>
      <c r="E33" s="106"/>
      <c r="F33" s="106"/>
      <c r="G33" s="106"/>
      <c r="H33" s="106"/>
      <c r="I33" s="70">
        <v>24</v>
      </c>
      <c r="J33" s="70">
        <v>24</v>
      </c>
      <c r="K33" s="70">
        <v>24</v>
      </c>
      <c r="L33" s="64"/>
      <c r="M33" s="23"/>
      <c r="N33" s="23" t="s">
        <v>182</v>
      </c>
      <c r="O33" s="29"/>
    </row>
    <row r="34" spans="1:15" s="22" customFormat="1" ht="12.75" x14ac:dyDescent="0.2">
      <c r="A34" s="64"/>
      <c r="B34" s="64"/>
      <c r="C34" s="64"/>
      <c r="D34" s="64"/>
      <c r="E34" s="64"/>
      <c r="F34" s="64"/>
      <c r="G34" s="64"/>
      <c r="H34" s="64"/>
      <c r="I34" s="64"/>
      <c r="J34" s="64"/>
      <c r="K34" s="64"/>
      <c r="L34" s="64"/>
      <c r="M34" s="23"/>
      <c r="N34" s="23"/>
      <c r="O34" s="29"/>
    </row>
    <row r="35" spans="1:15" s="22" customFormat="1" ht="12.75" x14ac:dyDescent="0.2">
      <c r="A35" s="64"/>
      <c r="B35" s="64"/>
      <c r="C35" s="64"/>
      <c r="D35" s="64"/>
      <c r="E35" s="64"/>
      <c r="F35" s="64"/>
      <c r="G35" s="64"/>
      <c r="H35" s="64"/>
      <c r="I35" s="64"/>
      <c r="J35" s="64"/>
      <c r="K35" s="64"/>
      <c r="L35" s="64"/>
      <c r="M35" s="23"/>
      <c r="N35" s="23"/>
      <c r="O35" s="29"/>
    </row>
    <row r="36" spans="1:15" s="25" customFormat="1" ht="38.25" x14ac:dyDescent="0.2">
      <c r="A36" s="65"/>
      <c r="B36" s="107" t="s">
        <v>339</v>
      </c>
      <c r="C36" s="107"/>
      <c r="D36" s="107"/>
      <c r="E36" s="107"/>
      <c r="F36" s="107"/>
      <c r="G36" s="107"/>
      <c r="H36" s="107"/>
      <c r="I36" s="107"/>
      <c r="J36" s="107"/>
      <c r="K36" s="107"/>
      <c r="L36" s="65"/>
      <c r="M36" s="26" t="s">
        <v>339</v>
      </c>
      <c r="N36" s="26"/>
      <c r="O36" s="30"/>
    </row>
    <row r="37" spans="1:15" s="22" customFormat="1" ht="12.75" x14ac:dyDescent="0.2">
      <c r="A37" s="64"/>
      <c r="B37" s="64"/>
      <c r="C37" s="64"/>
      <c r="D37" s="64"/>
      <c r="E37" s="64"/>
      <c r="F37" s="64"/>
      <c r="G37" s="64"/>
      <c r="H37" s="64"/>
      <c r="I37" s="64"/>
      <c r="J37" s="64"/>
      <c r="K37" s="64"/>
      <c r="L37" s="64"/>
      <c r="M37" s="23"/>
      <c r="N37" s="23"/>
      <c r="O37" s="29"/>
    </row>
    <row r="38" spans="1:15" s="54" customFormat="1" ht="12.75" x14ac:dyDescent="0.2">
      <c r="A38" s="66"/>
      <c r="B38" s="66"/>
      <c r="C38" s="66"/>
      <c r="D38" s="66"/>
      <c r="E38" s="66"/>
      <c r="F38" s="66"/>
      <c r="G38" s="66"/>
      <c r="H38" s="66"/>
      <c r="I38" s="108" t="s">
        <v>403</v>
      </c>
      <c r="J38" s="108"/>
      <c r="K38" s="108"/>
      <c r="L38" s="66"/>
    </row>
    <row r="39" spans="1:15" s="54" customFormat="1" ht="12.75" x14ac:dyDescent="0.2">
      <c r="A39" s="66"/>
      <c r="B39" s="66"/>
      <c r="C39" s="66"/>
      <c r="D39" s="66"/>
      <c r="E39" s="66"/>
      <c r="F39" s="66"/>
      <c r="G39" s="66"/>
      <c r="H39" s="66"/>
      <c r="I39" s="67" t="s">
        <v>289</v>
      </c>
      <c r="J39" s="67" t="s">
        <v>290</v>
      </c>
      <c r="K39" s="67" t="s">
        <v>291</v>
      </c>
      <c r="L39" s="66"/>
    </row>
    <row r="40" spans="1:15" s="22" customFormat="1" ht="12.75" x14ac:dyDescent="0.2">
      <c r="A40" s="64"/>
      <c r="B40" s="106" t="s">
        <v>25</v>
      </c>
      <c r="C40" s="106"/>
      <c r="D40" s="106"/>
      <c r="E40" s="106"/>
      <c r="F40" s="106"/>
      <c r="G40" s="106"/>
      <c r="H40" s="106"/>
      <c r="I40" s="72">
        <v>1.1000000000000001</v>
      </c>
      <c r="J40" s="72">
        <v>1.1000000000000001</v>
      </c>
      <c r="K40" s="72">
        <v>1</v>
      </c>
      <c r="L40" s="64"/>
      <c r="M40" s="23"/>
      <c r="N40" s="23" t="s">
        <v>25</v>
      </c>
      <c r="O40" s="29"/>
    </row>
    <row r="41" spans="1:15" s="22" customFormat="1" ht="12.75" x14ac:dyDescent="0.2">
      <c r="A41" s="64"/>
      <c r="B41" s="106" t="s">
        <v>26</v>
      </c>
      <c r="C41" s="106"/>
      <c r="D41" s="106"/>
      <c r="E41" s="106"/>
      <c r="F41" s="106"/>
      <c r="G41" s="106"/>
      <c r="H41" s="106"/>
      <c r="I41" s="72">
        <v>25.2</v>
      </c>
      <c r="J41" s="72">
        <v>24.7</v>
      </c>
      <c r="K41" s="72">
        <v>25.6</v>
      </c>
      <c r="L41" s="64"/>
      <c r="M41" s="23"/>
      <c r="N41" s="23" t="s">
        <v>26</v>
      </c>
      <c r="O41" s="29"/>
    </row>
    <row r="42" spans="1:15" s="22" customFormat="1" ht="12.75" x14ac:dyDescent="0.2">
      <c r="A42" s="64"/>
      <c r="B42" s="106" t="s">
        <v>27</v>
      </c>
      <c r="C42" s="106"/>
      <c r="D42" s="106"/>
      <c r="E42" s="106"/>
      <c r="F42" s="106"/>
      <c r="G42" s="106"/>
      <c r="H42" s="106"/>
      <c r="I42" s="72">
        <v>7.8</v>
      </c>
      <c r="J42" s="72">
        <v>8.6</v>
      </c>
      <c r="K42" s="72">
        <v>10</v>
      </c>
      <c r="L42" s="64"/>
      <c r="M42" s="23"/>
      <c r="N42" s="23" t="s">
        <v>27</v>
      </c>
      <c r="O42" s="29"/>
    </row>
    <row r="43" spans="1:15" s="22" customFormat="1" ht="12.75" x14ac:dyDescent="0.2">
      <c r="A43" s="64"/>
      <c r="B43" s="106" t="s">
        <v>28</v>
      </c>
      <c r="C43" s="106"/>
      <c r="D43" s="106"/>
      <c r="E43" s="106"/>
      <c r="F43" s="106"/>
      <c r="G43" s="106"/>
      <c r="H43" s="106"/>
      <c r="I43" s="72">
        <v>11.2</v>
      </c>
      <c r="J43" s="72">
        <v>11.5</v>
      </c>
      <c r="K43" s="72">
        <v>12.3</v>
      </c>
      <c r="L43" s="64"/>
      <c r="M43" s="23"/>
      <c r="N43" s="23" t="s">
        <v>28</v>
      </c>
      <c r="O43" s="29"/>
    </row>
    <row r="44" spans="1:15" s="22" customFormat="1" ht="12.75" x14ac:dyDescent="0.2">
      <c r="A44" s="64"/>
      <c r="B44" s="106" t="s">
        <v>29</v>
      </c>
      <c r="C44" s="106"/>
      <c r="D44" s="106"/>
      <c r="E44" s="106"/>
      <c r="F44" s="106"/>
      <c r="G44" s="106"/>
      <c r="H44" s="106"/>
      <c r="I44" s="72">
        <v>0.4</v>
      </c>
      <c r="J44" s="72">
        <v>0.3</v>
      </c>
      <c r="K44" s="72">
        <v>0.4</v>
      </c>
      <c r="L44" s="64"/>
      <c r="M44" s="23"/>
      <c r="N44" s="23" t="s">
        <v>29</v>
      </c>
      <c r="O44" s="29"/>
    </row>
    <row r="45" spans="1:15" s="22" customFormat="1" ht="12.75" x14ac:dyDescent="0.2">
      <c r="A45" s="64"/>
      <c r="B45" s="106" t="s">
        <v>30</v>
      </c>
      <c r="C45" s="106"/>
      <c r="D45" s="106"/>
      <c r="E45" s="106"/>
      <c r="F45" s="106"/>
      <c r="G45" s="106"/>
      <c r="H45" s="106"/>
      <c r="I45" s="72">
        <v>61</v>
      </c>
      <c r="J45" s="72">
        <v>60.4</v>
      </c>
      <c r="K45" s="72">
        <v>58.2</v>
      </c>
      <c r="L45" s="64"/>
      <c r="M45" s="23"/>
      <c r="N45" s="23" t="s">
        <v>30</v>
      </c>
      <c r="O45" s="29"/>
    </row>
    <row r="46" spans="1:15" s="22" customFormat="1" ht="12.75" x14ac:dyDescent="0.2">
      <c r="A46" s="64"/>
      <c r="B46" s="106" t="s">
        <v>31</v>
      </c>
      <c r="C46" s="106"/>
      <c r="D46" s="106"/>
      <c r="E46" s="106"/>
      <c r="F46" s="106"/>
      <c r="G46" s="106"/>
      <c r="H46" s="106"/>
      <c r="I46" s="72">
        <v>3.2</v>
      </c>
      <c r="J46" s="72">
        <v>3.7</v>
      </c>
      <c r="K46" s="72">
        <v>3.7</v>
      </c>
      <c r="L46" s="64"/>
      <c r="M46" s="23"/>
      <c r="N46" s="23" t="s">
        <v>31</v>
      </c>
      <c r="O46" s="29"/>
    </row>
    <row r="47" spans="1:15" s="22" customFormat="1" ht="12.75" x14ac:dyDescent="0.2">
      <c r="A47" s="64"/>
      <c r="B47" s="106" t="s">
        <v>183</v>
      </c>
      <c r="C47" s="106"/>
      <c r="D47" s="106"/>
      <c r="E47" s="106"/>
      <c r="F47" s="106"/>
      <c r="G47" s="106"/>
      <c r="H47" s="106"/>
      <c r="I47" s="72">
        <v>1.2</v>
      </c>
      <c r="J47" s="72">
        <v>1.2</v>
      </c>
      <c r="K47" s="72">
        <v>1.3</v>
      </c>
      <c r="L47" s="64"/>
      <c r="M47" s="23"/>
      <c r="N47" s="23" t="s">
        <v>183</v>
      </c>
      <c r="O47" s="29"/>
    </row>
    <row r="48" spans="1:15" s="22" customFormat="1" ht="12.75" x14ac:dyDescent="0.2">
      <c r="A48" s="64"/>
      <c r="B48" s="81"/>
      <c r="C48" s="81"/>
      <c r="D48" s="81"/>
      <c r="E48" s="81"/>
      <c r="F48" s="81"/>
      <c r="G48" s="81"/>
      <c r="H48" s="81"/>
      <c r="I48" s="71"/>
      <c r="J48" s="71"/>
      <c r="K48" s="71"/>
      <c r="L48" s="64"/>
      <c r="M48" s="23"/>
      <c r="N48" s="23"/>
      <c r="O48" s="29"/>
    </row>
    <row r="49" spans="1:15" s="22" customFormat="1" ht="12.75" x14ac:dyDescent="0.2">
      <c r="A49" s="64"/>
      <c r="B49" s="106" t="s">
        <v>24</v>
      </c>
      <c r="C49" s="106"/>
      <c r="D49" s="106"/>
      <c r="E49" s="106"/>
      <c r="F49" s="106"/>
      <c r="G49" s="106"/>
      <c r="H49" s="106"/>
      <c r="I49" s="70">
        <v>12985</v>
      </c>
      <c r="J49" s="70">
        <v>12662</v>
      </c>
      <c r="K49" s="70">
        <v>12176</v>
      </c>
      <c r="L49" s="64"/>
      <c r="M49" s="23"/>
      <c r="N49" s="23" t="s">
        <v>24</v>
      </c>
      <c r="O49" s="29"/>
    </row>
    <row r="50" spans="1:15" s="22" customFormat="1" ht="12.75" x14ac:dyDescent="0.2">
      <c r="A50" s="64"/>
      <c r="B50" s="64"/>
      <c r="C50" s="64"/>
      <c r="D50" s="64"/>
      <c r="E50" s="64"/>
      <c r="F50" s="64"/>
      <c r="G50" s="64"/>
      <c r="H50" s="64"/>
      <c r="I50" s="64"/>
      <c r="J50" s="64"/>
      <c r="K50" s="64"/>
      <c r="L50" s="64"/>
      <c r="M50" s="23"/>
      <c r="N50" s="23"/>
      <c r="O50" s="29"/>
    </row>
    <row r="51" spans="1:15" s="22" customFormat="1" ht="12.75" x14ac:dyDescent="0.2">
      <c r="A51" s="64"/>
      <c r="B51" s="64"/>
      <c r="C51" s="64"/>
      <c r="D51" s="64"/>
      <c r="E51" s="64"/>
      <c r="F51" s="64"/>
      <c r="G51" s="64"/>
      <c r="H51" s="64"/>
      <c r="I51" s="64"/>
      <c r="J51" s="64"/>
      <c r="K51" s="64"/>
      <c r="L51" s="64"/>
      <c r="M51" s="23"/>
      <c r="N51" s="23"/>
      <c r="O51" s="29"/>
    </row>
    <row r="52" spans="1:15" s="25" customFormat="1" ht="12.75" x14ac:dyDescent="0.2">
      <c r="A52" s="65"/>
      <c r="B52" s="107" t="s">
        <v>340</v>
      </c>
      <c r="C52" s="107"/>
      <c r="D52" s="107"/>
      <c r="E52" s="107"/>
      <c r="F52" s="107"/>
      <c r="G52" s="107"/>
      <c r="H52" s="107"/>
      <c r="I52" s="107"/>
      <c r="J52" s="107"/>
      <c r="K52" s="107"/>
      <c r="L52" s="65"/>
      <c r="M52" s="26" t="s">
        <v>340</v>
      </c>
      <c r="N52" s="26"/>
      <c r="O52" s="30"/>
    </row>
    <row r="53" spans="1:15" s="22" customFormat="1" ht="12.75" x14ac:dyDescent="0.2">
      <c r="A53" s="64"/>
      <c r="B53" s="64"/>
      <c r="C53" s="64"/>
      <c r="D53" s="64"/>
      <c r="E53" s="64"/>
      <c r="F53" s="64"/>
      <c r="G53" s="64"/>
      <c r="H53" s="64"/>
      <c r="I53" s="64"/>
      <c r="J53" s="64"/>
      <c r="K53" s="64"/>
      <c r="L53" s="64"/>
      <c r="M53" s="23"/>
      <c r="N53" s="23"/>
      <c r="O53" s="29"/>
    </row>
    <row r="54" spans="1:15" s="54" customFormat="1" ht="12.75" x14ac:dyDescent="0.2">
      <c r="A54" s="66"/>
      <c r="B54" s="66"/>
      <c r="C54" s="66"/>
      <c r="D54" s="66"/>
      <c r="E54" s="66"/>
      <c r="F54" s="66"/>
      <c r="G54" s="66"/>
      <c r="H54" s="66"/>
      <c r="I54" s="108" t="s">
        <v>403</v>
      </c>
      <c r="J54" s="108"/>
      <c r="K54" s="108"/>
      <c r="L54" s="66"/>
    </row>
    <row r="55" spans="1:15" s="54" customFormat="1" ht="12.75" x14ac:dyDescent="0.2">
      <c r="A55" s="66"/>
      <c r="B55" s="66"/>
      <c r="C55" s="66"/>
      <c r="D55" s="66"/>
      <c r="E55" s="66"/>
      <c r="F55" s="66"/>
      <c r="G55" s="66"/>
      <c r="H55" s="66"/>
      <c r="I55" s="67" t="s">
        <v>289</v>
      </c>
      <c r="J55" s="67" t="s">
        <v>290</v>
      </c>
      <c r="K55" s="67" t="s">
        <v>291</v>
      </c>
      <c r="L55" s="66"/>
    </row>
    <row r="56" spans="1:15" s="22" customFormat="1" ht="12.75" x14ac:dyDescent="0.2">
      <c r="A56" s="64"/>
      <c r="B56" s="106" t="s">
        <v>32</v>
      </c>
      <c r="C56" s="106"/>
      <c r="D56" s="106"/>
      <c r="E56" s="106"/>
      <c r="F56" s="106"/>
      <c r="G56" s="106"/>
      <c r="H56" s="106"/>
      <c r="I56" s="72">
        <v>87.8</v>
      </c>
      <c r="J56" s="72">
        <v>87.8</v>
      </c>
      <c r="K56" s="72">
        <v>87.8</v>
      </c>
      <c r="L56" s="64"/>
      <c r="M56" s="23"/>
      <c r="N56" s="23" t="s">
        <v>32</v>
      </c>
      <c r="O56" s="29"/>
    </row>
    <row r="57" spans="1:15" s="22" customFormat="1" ht="12.75" x14ac:dyDescent="0.2">
      <c r="A57" s="64"/>
      <c r="B57" s="106" t="s">
        <v>33</v>
      </c>
      <c r="C57" s="106"/>
      <c r="D57" s="106"/>
      <c r="E57" s="106"/>
      <c r="F57" s="106"/>
      <c r="G57" s="106"/>
      <c r="H57" s="106"/>
      <c r="I57" s="72">
        <v>11.2</v>
      </c>
      <c r="J57" s="72">
        <v>11.2</v>
      </c>
      <c r="K57" s="72">
        <v>11.1</v>
      </c>
      <c r="L57" s="64"/>
      <c r="M57" s="23"/>
      <c r="N57" s="23" t="s">
        <v>33</v>
      </c>
      <c r="O57" s="29"/>
    </row>
    <row r="58" spans="1:15" s="22" customFormat="1" ht="12.75" x14ac:dyDescent="0.2">
      <c r="A58" s="64"/>
      <c r="B58" s="106" t="s">
        <v>34</v>
      </c>
      <c r="C58" s="106"/>
      <c r="D58" s="106"/>
      <c r="E58" s="106"/>
      <c r="F58" s="106"/>
      <c r="G58" s="106"/>
      <c r="H58" s="106"/>
      <c r="I58" s="72">
        <v>0.3</v>
      </c>
      <c r="J58" s="72">
        <v>0.5</v>
      </c>
      <c r="K58" s="72">
        <v>0.4</v>
      </c>
      <c r="L58" s="64"/>
      <c r="M58" s="23"/>
      <c r="N58" s="23" t="s">
        <v>34</v>
      </c>
      <c r="O58" s="29"/>
    </row>
    <row r="59" spans="1:15" s="22" customFormat="1" ht="12.75" x14ac:dyDescent="0.2">
      <c r="A59" s="64"/>
      <c r="B59" s="106" t="s">
        <v>35</v>
      </c>
      <c r="C59" s="106"/>
      <c r="D59" s="106"/>
      <c r="E59" s="106"/>
      <c r="F59" s="106"/>
      <c r="G59" s="106"/>
      <c r="H59" s="106"/>
      <c r="I59" s="72">
        <v>0.5</v>
      </c>
      <c r="J59" s="72">
        <v>0.3</v>
      </c>
      <c r="K59" s="72">
        <v>0.5</v>
      </c>
      <c r="L59" s="64"/>
      <c r="M59" s="23"/>
      <c r="N59" s="23" t="s">
        <v>35</v>
      </c>
      <c r="O59" s="29"/>
    </row>
    <row r="60" spans="1:15" s="22" customFormat="1" ht="12.75" x14ac:dyDescent="0.2">
      <c r="A60" s="64"/>
      <c r="B60" s="106" t="s">
        <v>36</v>
      </c>
      <c r="C60" s="106"/>
      <c r="D60" s="106"/>
      <c r="E60" s="106"/>
      <c r="F60" s="106"/>
      <c r="G60" s="106"/>
      <c r="H60" s="106"/>
      <c r="I60" s="72">
        <v>0.1</v>
      </c>
      <c r="J60" s="72">
        <v>0.2</v>
      </c>
      <c r="K60" s="72">
        <v>0.2</v>
      </c>
      <c r="L60" s="64"/>
      <c r="M60" s="23"/>
      <c r="N60" s="23" t="s">
        <v>36</v>
      </c>
      <c r="O60" s="29"/>
    </row>
    <row r="61" spans="1:15" s="22" customFormat="1" ht="12.75" x14ac:dyDescent="0.2">
      <c r="A61" s="64"/>
      <c r="B61" s="106" t="s">
        <v>37</v>
      </c>
      <c r="C61" s="106"/>
      <c r="D61" s="106"/>
      <c r="E61" s="106"/>
      <c r="F61" s="106"/>
      <c r="G61" s="106"/>
      <c r="H61" s="106"/>
      <c r="I61" s="72">
        <v>0</v>
      </c>
      <c r="J61" s="72">
        <v>0</v>
      </c>
      <c r="K61" s="72">
        <v>0</v>
      </c>
      <c r="L61" s="64"/>
      <c r="M61" s="23"/>
      <c r="N61" s="23" t="s">
        <v>37</v>
      </c>
      <c r="O61" s="29"/>
    </row>
    <row r="62" spans="1:15" s="22" customFormat="1" ht="12.75" x14ac:dyDescent="0.2">
      <c r="A62" s="64"/>
      <c r="B62" s="81"/>
      <c r="C62" s="81"/>
      <c r="D62" s="81"/>
      <c r="E62" s="81"/>
      <c r="F62" s="81"/>
      <c r="G62" s="81"/>
      <c r="H62" s="81"/>
      <c r="I62" s="71"/>
      <c r="J62" s="71"/>
      <c r="K62" s="71"/>
      <c r="L62" s="64"/>
      <c r="M62" s="23"/>
      <c r="N62" s="23"/>
      <c r="O62" s="29"/>
    </row>
    <row r="63" spans="1:15" s="22" customFormat="1" ht="12.75" x14ac:dyDescent="0.2">
      <c r="A63" s="64"/>
      <c r="B63" s="106" t="s">
        <v>24</v>
      </c>
      <c r="C63" s="106"/>
      <c r="D63" s="106"/>
      <c r="E63" s="106"/>
      <c r="F63" s="106"/>
      <c r="G63" s="106"/>
      <c r="H63" s="106"/>
      <c r="I63" s="70">
        <v>11738</v>
      </c>
      <c r="J63" s="70">
        <v>11565</v>
      </c>
      <c r="K63" s="70">
        <v>11143</v>
      </c>
      <c r="L63" s="64"/>
      <c r="M63" s="23"/>
      <c r="N63" s="23" t="s">
        <v>24</v>
      </c>
      <c r="O63" s="29"/>
    </row>
    <row r="64" spans="1:15" s="22" customFormat="1" ht="12.75" x14ac:dyDescent="0.2">
      <c r="A64" s="64"/>
      <c r="B64" s="64"/>
      <c r="C64" s="64"/>
      <c r="D64" s="64"/>
      <c r="E64" s="64"/>
      <c r="F64" s="64"/>
      <c r="G64" s="64"/>
      <c r="H64" s="64"/>
      <c r="I64" s="64"/>
      <c r="J64" s="64"/>
      <c r="K64" s="64"/>
      <c r="L64" s="64"/>
      <c r="M64" s="23"/>
      <c r="N64" s="23"/>
      <c r="O64" s="29"/>
    </row>
    <row r="65" spans="1:15" s="22" customFormat="1" ht="12.75" x14ac:dyDescent="0.2">
      <c r="A65" s="64"/>
      <c r="B65" s="64"/>
      <c r="C65" s="64"/>
      <c r="D65" s="64"/>
      <c r="E65" s="64"/>
      <c r="F65" s="64"/>
      <c r="G65" s="64"/>
      <c r="H65" s="64"/>
      <c r="I65" s="64"/>
      <c r="J65" s="64"/>
      <c r="K65" s="64"/>
      <c r="L65" s="64"/>
      <c r="M65" s="23"/>
      <c r="N65" s="23"/>
      <c r="O65" s="29"/>
    </row>
    <row r="66" spans="1:15" s="25" customFormat="1" ht="12.75" x14ac:dyDescent="0.2">
      <c r="A66" s="65"/>
      <c r="B66" s="107" t="s">
        <v>341</v>
      </c>
      <c r="C66" s="107"/>
      <c r="D66" s="107"/>
      <c r="E66" s="107"/>
      <c r="F66" s="107"/>
      <c r="G66" s="107"/>
      <c r="H66" s="107"/>
      <c r="I66" s="107"/>
      <c r="J66" s="107"/>
      <c r="K66" s="107"/>
      <c r="L66" s="65"/>
      <c r="M66" s="26" t="s">
        <v>341</v>
      </c>
      <c r="N66" s="26"/>
      <c r="O66" s="30"/>
    </row>
    <row r="67" spans="1:15" s="22" customFormat="1" ht="12.75" x14ac:dyDescent="0.2">
      <c r="A67" s="64"/>
      <c r="B67" s="64"/>
      <c r="C67" s="64"/>
      <c r="D67" s="64"/>
      <c r="E67" s="64"/>
      <c r="F67" s="64"/>
      <c r="G67" s="64"/>
      <c r="H67" s="64"/>
      <c r="I67" s="64"/>
      <c r="J67" s="64"/>
      <c r="K67" s="64"/>
      <c r="L67" s="64"/>
      <c r="M67" s="23"/>
      <c r="N67" s="23"/>
      <c r="O67" s="29"/>
    </row>
    <row r="68" spans="1:15" s="54" customFormat="1" ht="12.75" x14ac:dyDescent="0.2">
      <c r="A68" s="66"/>
      <c r="B68" s="66"/>
      <c r="C68" s="66"/>
      <c r="D68" s="66"/>
      <c r="E68" s="66"/>
      <c r="F68" s="66"/>
      <c r="G68" s="66"/>
      <c r="H68" s="66"/>
      <c r="I68" s="108" t="s">
        <v>403</v>
      </c>
      <c r="J68" s="108"/>
      <c r="K68" s="108"/>
      <c r="L68" s="66"/>
    </row>
    <row r="69" spans="1:15" s="54" customFormat="1" ht="12.75" x14ac:dyDescent="0.2">
      <c r="A69" s="66"/>
      <c r="B69" s="66"/>
      <c r="C69" s="66"/>
      <c r="D69" s="66"/>
      <c r="E69" s="66"/>
      <c r="F69" s="66"/>
      <c r="G69" s="66"/>
      <c r="H69" s="66"/>
      <c r="I69" s="67" t="s">
        <v>289</v>
      </c>
      <c r="J69" s="67" t="s">
        <v>290</v>
      </c>
      <c r="K69" s="67" t="s">
        <v>291</v>
      </c>
      <c r="L69" s="66"/>
    </row>
    <row r="70" spans="1:15" s="22" customFormat="1" ht="12.75" x14ac:dyDescent="0.2">
      <c r="A70" s="64"/>
      <c r="B70" s="106" t="s">
        <v>38</v>
      </c>
      <c r="C70" s="106"/>
      <c r="D70" s="106"/>
      <c r="E70" s="106"/>
      <c r="F70" s="106"/>
      <c r="G70" s="106"/>
      <c r="H70" s="106"/>
      <c r="I70" s="72">
        <v>96.6</v>
      </c>
      <c r="J70" s="72">
        <v>96.4</v>
      </c>
      <c r="K70" s="72">
        <v>96.3</v>
      </c>
      <c r="L70" s="64"/>
      <c r="M70" s="23"/>
      <c r="N70" s="23" t="s">
        <v>38</v>
      </c>
      <c r="O70" s="29"/>
    </row>
    <row r="71" spans="1:15" s="22" customFormat="1" ht="12.75" x14ac:dyDescent="0.2">
      <c r="A71" s="64"/>
      <c r="B71" s="106" t="s">
        <v>39</v>
      </c>
      <c r="C71" s="106"/>
      <c r="D71" s="106"/>
      <c r="E71" s="106"/>
      <c r="F71" s="106"/>
      <c r="G71" s="106"/>
      <c r="H71" s="106"/>
      <c r="I71" s="72">
        <v>2</v>
      </c>
      <c r="J71" s="72">
        <v>2.1</v>
      </c>
      <c r="K71" s="72">
        <v>2.1</v>
      </c>
      <c r="L71" s="64"/>
      <c r="M71" s="23"/>
      <c r="N71" s="23" t="s">
        <v>39</v>
      </c>
      <c r="O71" s="29"/>
    </row>
    <row r="72" spans="1:15" s="22" customFormat="1" ht="12.75" x14ac:dyDescent="0.2">
      <c r="A72" s="64"/>
      <c r="B72" s="106" t="s">
        <v>40</v>
      </c>
      <c r="C72" s="106"/>
      <c r="D72" s="106"/>
      <c r="E72" s="106"/>
      <c r="F72" s="106"/>
      <c r="G72" s="106"/>
      <c r="H72" s="106"/>
      <c r="I72" s="72">
        <v>0.9</v>
      </c>
      <c r="J72" s="72">
        <v>1.1000000000000001</v>
      </c>
      <c r="K72" s="72">
        <v>1</v>
      </c>
      <c r="L72" s="64"/>
      <c r="M72" s="23"/>
      <c r="N72" s="23" t="s">
        <v>40</v>
      </c>
      <c r="O72" s="29"/>
    </row>
    <row r="73" spans="1:15" s="22" customFormat="1" ht="12.75" x14ac:dyDescent="0.2">
      <c r="A73" s="64"/>
      <c r="B73" s="106" t="s">
        <v>41</v>
      </c>
      <c r="C73" s="106"/>
      <c r="D73" s="106"/>
      <c r="E73" s="106"/>
      <c r="F73" s="106"/>
      <c r="G73" s="106"/>
      <c r="H73" s="106"/>
      <c r="I73" s="72">
        <v>0.4</v>
      </c>
      <c r="J73" s="72">
        <v>0.3</v>
      </c>
      <c r="K73" s="72">
        <v>0.3</v>
      </c>
      <c r="L73" s="64"/>
      <c r="M73" s="23"/>
      <c r="N73" s="23" t="s">
        <v>41</v>
      </c>
      <c r="O73" s="29"/>
    </row>
    <row r="74" spans="1:15" s="22" customFormat="1" ht="12.75" x14ac:dyDescent="0.2">
      <c r="A74" s="64"/>
      <c r="B74" s="106" t="s">
        <v>42</v>
      </c>
      <c r="C74" s="106"/>
      <c r="D74" s="106"/>
      <c r="E74" s="106"/>
      <c r="F74" s="106"/>
      <c r="G74" s="106"/>
      <c r="H74" s="106"/>
      <c r="I74" s="72">
        <v>0.1</v>
      </c>
      <c r="J74" s="72">
        <v>0.1</v>
      </c>
      <c r="K74" s="72">
        <v>0.2</v>
      </c>
      <c r="L74" s="64"/>
      <c r="M74" s="23"/>
      <c r="N74" s="23" t="s">
        <v>42</v>
      </c>
      <c r="O74" s="29"/>
    </row>
    <row r="75" spans="1:15" s="22" customFormat="1" ht="12.75" x14ac:dyDescent="0.2">
      <c r="A75" s="64"/>
      <c r="B75" s="81"/>
      <c r="C75" s="81"/>
      <c r="D75" s="81"/>
      <c r="E75" s="81"/>
      <c r="F75" s="81"/>
      <c r="G75" s="81"/>
      <c r="H75" s="81"/>
      <c r="I75" s="71"/>
      <c r="J75" s="71"/>
      <c r="K75" s="71"/>
      <c r="L75" s="64"/>
      <c r="M75" s="23"/>
      <c r="N75" s="23"/>
      <c r="O75" s="29"/>
    </row>
    <row r="76" spans="1:15" s="22" customFormat="1" ht="12.75" x14ac:dyDescent="0.2">
      <c r="A76" s="64"/>
      <c r="B76" s="106" t="s">
        <v>24</v>
      </c>
      <c r="C76" s="106"/>
      <c r="D76" s="106"/>
      <c r="E76" s="106"/>
      <c r="F76" s="106"/>
      <c r="G76" s="106"/>
      <c r="H76" s="106"/>
      <c r="I76" s="70">
        <v>11718</v>
      </c>
      <c r="J76" s="70">
        <v>11555</v>
      </c>
      <c r="K76" s="70">
        <v>11121</v>
      </c>
      <c r="L76" s="64"/>
      <c r="M76" s="23"/>
      <c r="N76" s="23" t="s">
        <v>24</v>
      </c>
      <c r="O76" s="29"/>
    </row>
    <row r="77" spans="1:15" s="22" customFormat="1" ht="12.75" x14ac:dyDescent="0.2">
      <c r="A77" s="64"/>
      <c r="B77" s="64"/>
      <c r="C77" s="64"/>
      <c r="D77" s="64"/>
      <c r="E77" s="64"/>
      <c r="F77" s="64"/>
      <c r="G77" s="64"/>
      <c r="H77" s="64"/>
      <c r="I77" s="64"/>
      <c r="J77" s="64"/>
      <c r="K77" s="64"/>
      <c r="L77" s="64"/>
      <c r="M77" s="23"/>
      <c r="N77" s="23"/>
      <c r="O77" s="29"/>
    </row>
    <row r="78" spans="1:15" s="22" customFormat="1" ht="12.75" hidden="1" x14ac:dyDescent="0.2">
      <c r="A78" s="64"/>
      <c r="B78" s="64"/>
      <c r="C78" s="64"/>
      <c r="D78" s="64"/>
      <c r="E78" s="64"/>
      <c r="F78" s="64"/>
      <c r="G78" s="64"/>
      <c r="H78" s="64"/>
      <c r="I78" s="64"/>
      <c r="J78" s="64"/>
      <c r="K78" s="64"/>
      <c r="L78" s="64"/>
      <c r="M78" s="23"/>
      <c r="N78" s="23"/>
      <c r="O78" s="29"/>
    </row>
    <row r="79" spans="1:15" s="22" customFormat="1" ht="12.75" hidden="1" x14ac:dyDescent="0.2">
      <c r="A79" s="64"/>
      <c r="B79" s="64"/>
      <c r="C79" s="64"/>
      <c r="D79" s="64"/>
      <c r="E79" s="64"/>
      <c r="F79" s="64"/>
      <c r="G79" s="64"/>
      <c r="H79" s="64"/>
      <c r="I79" s="64"/>
      <c r="J79" s="64"/>
      <c r="K79" s="64"/>
      <c r="L79" s="64"/>
      <c r="M79" s="23"/>
      <c r="N79" s="23"/>
      <c r="O79" s="29"/>
    </row>
    <row r="80" spans="1:15" s="22" customFormat="1" ht="12.75" hidden="1" x14ac:dyDescent="0.2">
      <c r="A80" s="64"/>
      <c r="B80" s="64"/>
      <c r="C80" s="64"/>
      <c r="D80" s="64"/>
      <c r="E80" s="64"/>
      <c r="F80" s="64"/>
      <c r="G80" s="64"/>
      <c r="H80" s="64"/>
      <c r="I80" s="64"/>
      <c r="J80" s="64"/>
      <c r="K80" s="64"/>
      <c r="L80" s="64"/>
      <c r="M80" s="23"/>
      <c r="N80" s="23"/>
      <c r="O80" s="29"/>
    </row>
    <row r="81" spans="1:15" s="22" customFormat="1" ht="12.75" hidden="1" x14ac:dyDescent="0.2">
      <c r="A81" s="64"/>
      <c r="B81" s="64"/>
      <c r="C81" s="64"/>
      <c r="D81" s="64"/>
      <c r="E81" s="64"/>
      <c r="F81" s="64"/>
      <c r="G81" s="64"/>
      <c r="H81" s="64"/>
      <c r="I81" s="64"/>
      <c r="J81" s="64"/>
      <c r="K81" s="64"/>
      <c r="L81" s="64"/>
      <c r="M81" s="23"/>
      <c r="N81" s="23"/>
      <c r="O81" s="29"/>
    </row>
    <row r="82" spans="1:15" s="22" customFormat="1" ht="12.75" hidden="1" x14ac:dyDescent="0.2">
      <c r="A82" s="64"/>
      <c r="B82" s="64"/>
      <c r="C82" s="64"/>
      <c r="D82" s="64"/>
      <c r="E82" s="64"/>
      <c r="F82" s="64"/>
      <c r="G82" s="64"/>
      <c r="H82" s="64"/>
      <c r="I82" s="64"/>
      <c r="J82" s="64"/>
      <c r="K82" s="64"/>
      <c r="L82" s="64"/>
      <c r="M82" s="23"/>
      <c r="N82" s="23"/>
      <c r="O82" s="29"/>
    </row>
    <row r="83" spans="1:15" s="22" customFormat="1" ht="12.75" hidden="1" customHeight="1" x14ac:dyDescent="0.2">
      <c r="A83" s="64"/>
      <c r="B83" s="64"/>
      <c r="C83" s="64"/>
      <c r="D83" s="64"/>
      <c r="E83" s="64"/>
      <c r="F83" s="64"/>
      <c r="G83" s="64"/>
      <c r="H83" s="64"/>
      <c r="I83" s="64"/>
      <c r="J83" s="64"/>
      <c r="K83" s="64"/>
      <c r="L83" s="64"/>
      <c r="M83" s="23"/>
      <c r="N83" s="23"/>
      <c r="O83" s="29"/>
    </row>
    <row r="84" spans="1:15" s="22" customFormat="1" ht="12.75" hidden="1" customHeight="1" x14ac:dyDescent="0.2">
      <c r="A84" s="64"/>
      <c r="B84" s="64"/>
      <c r="C84" s="64"/>
      <c r="D84" s="64"/>
      <c r="E84" s="64"/>
      <c r="F84" s="64"/>
      <c r="G84" s="64"/>
      <c r="H84" s="64"/>
      <c r="I84" s="64"/>
      <c r="J84" s="64"/>
      <c r="K84" s="64"/>
      <c r="L84" s="64"/>
      <c r="M84" s="23"/>
      <c r="N84" s="23"/>
      <c r="O84" s="29"/>
    </row>
    <row r="85" spans="1:15" s="22" customFormat="1" ht="12.75" hidden="1" customHeight="1" x14ac:dyDescent="0.2">
      <c r="A85" s="64"/>
      <c r="B85" s="64"/>
      <c r="C85" s="64"/>
      <c r="D85" s="64"/>
      <c r="E85" s="64"/>
      <c r="F85" s="64"/>
      <c r="G85" s="64"/>
      <c r="H85" s="64"/>
      <c r="I85" s="64"/>
      <c r="J85" s="64"/>
      <c r="K85" s="64"/>
      <c r="L85" s="64"/>
      <c r="M85" s="23"/>
      <c r="N85" s="23"/>
      <c r="O85" s="29"/>
    </row>
    <row r="86" spans="1:15" s="22" customFormat="1" ht="12.75" hidden="1" customHeight="1" x14ac:dyDescent="0.2">
      <c r="A86" s="64"/>
      <c r="B86" s="64"/>
      <c r="C86" s="64"/>
      <c r="D86" s="64"/>
      <c r="E86" s="64"/>
      <c r="F86" s="64"/>
      <c r="G86" s="64"/>
      <c r="H86" s="64"/>
      <c r="I86" s="64"/>
      <c r="J86" s="64"/>
      <c r="K86" s="64"/>
      <c r="L86" s="64"/>
      <c r="M86" s="23"/>
      <c r="N86" s="23"/>
      <c r="O86" s="29"/>
    </row>
    <row r="87" spans="1:15" s="22" customFormat="1" ht="12.75" hidden="1" customHeight="1" x14ac:dyDescent="0.2">
      <c r="A87" s="64"/>
      <c r="B87" s="64"/>
      <c r="C87" s="64"/>
      <c r="D87" s="64"/>
      <c r="E87" s="64"/>
      <c r="F87" s="64"/>
      <c r="G87" s="64"/>
      <c r="H87" s="64"/>
      <c r="I87" s="64"/>
      <c r="J87" s="64"/>
      <c r="K87" s="64"/>
      <c r="L87" s="64"/>
      <c r="M87" s="23"/>
      <c r="N87" s="23"/>
      <c r="O87" s="29"/>
    </row>
    <row r="88" spans="1:15" s="22" customFormat="1" ht="12.75" hidden="1" customHeight="1" x14ac:dyDescent="0.2">
      <c r="A88" s="64"/>
      <c r="B88" s="64"/>
      <c r="C88" s="64"/>
      <c r="D88" s="64"/>
      <c r="E88" s="64"/>
      <c r="F88" s="64"/>
      <c r="G88" s="64"/>
      <c r="H88" s="64"/>
      <c r="I88" s="64"/>
      <c r="J88" s="64"/>
      <c r="K88" s="64"/>
      <c r="L88" s="64"/>
      <c r="M88" s="23"/>
      <c r="N88" s="23"/>
      <c r="O88" s="29"/>
    </row>
    <row r="89" spans="1:15" s="22" customFormat="1" ht="12.75" hidden="1" customHeight="1" x14ac:dyDescent="0.2">
      <c r="A89" s="64"/>
      <c r="B89" s="64"/>
      <c r="C89" s="64"/>
      <c r="D89" s="64"/>
      <c r="E89" s="64"/>
      <c r="F89" s="64"/>
      <c r="G89" s="64"/>
      <c r="H89" s="64"/>
      <c r="I89" s="64"/>
      <c r="J89" s="64"/>
      <c r="K89" s="64"/>
      <c r="L89" s="64"/>
      <c r="M89" s="23"/>
      <c r="N89" s="23"/>
      <c r="O89" s="29"/>
    </row>
    <row r="90" spans="1:15" s="22" customFormat="1" ht="12.75" hidden="1" customHeight="1" x14ac:dyDescent="0.2">
      <c r="A90" s="64"/>
      <c r="B90" s="64"/>
      <c r="C90" s="64"/>
      <c r="D90" s="64"/>
      <c r="E90" s="64"/>
      <c r="F90" s="64"/>
      <c r="G90" s="64"/>
      <c r="H90" s="64"/>
      <c r="I90" s="64"/>
      <c r="J90" s="64"/>
      <c r="K90" s="64"/>
      <c r="L90" s="64"/>
      <c r="M90" s="23"/>
      <c r="N90" s="23"/>
      <c r="O90" s="29"/>
    </row>
    <row r="91" spans="1:15" s="22" customFormat="1" ht="12.75" hidden="1" customHeight="1" x14ac:dyDescent="0.2">
      <c r="A91" s="64"/>
      <c r="B91" s="64"/>
      <c r="C91" s="64"/>
      <c r="D91" s="64"/>
      <c r="E91" s="64"/>
      <c r="F91" s="64"/>
      <c r="G91" s="64"/>
      <c r="H91" s="64"/>
      <c r="I91" s="64"/>
      <c r="J91" s="64"/>
      <c r="K91" s="64"/>
      <c r="L91" s="64"/>
      <c r="M91" s="23"/>
      <c r="N91" s="23"/>
      <c r="O91" s="29"/>
    </row>
    <row r="92" spans="1:15" s="22" customFormat="1" ht="12.75" hidden="1" customHeight="1" x14ac:dyDescent="0.2">
      <c r="A92" s="64"/>
      <c r="B92" s="64"/>
      <c r="C92" s="64"/>
      <c r="D92" s="64"/>
      <c r="E92" s="64"/>
      <c r="F92" s="64"/>
      <c r="G92" s="64"/>
      <c r="H92" s="64"/>
      <c r="I92" s="64"/>
      <c r="J92" s="64"/>
      <c r="K92" s="64"/>
      <c r="L92" s="64"/>
      <c r="M92" s="23"/>
      <c r="N92" s="23"/>
      <c r="O92" s="29"/>
    </row>
    <row r="93" spans="1:15" s="22" customFormat="1" ht="12.75" hidden="1" customHeight="1" x14ac:dyDescent="0.2">
      <c r="A93" s="64"/>
      <c r="B93" s="64"/>
      <c r="C93" s="64"/>
      <c r="D93" s="64"/>
      <c r="E93" s="64"/>
      <c r="F93" s="64"/>
      <c r="G93" s="64"/>
      <c r="H93" s="64"/>
      <c r="I93" s="64"/>
      <c r="J93" s="64"/>
      <c r="K93" s="64"/>
      <c r="L93" s="64"/>
      <c r="M93" s="23"/>
      <c r="N93" s="23"/>
      <c r="O93" s="29"/>
    </row>
    <row r="94" spans="1:15" s="22" customFormat="1" ht="12.75" hidden="1" customHeight="1" x14ac:dyDescent="0.2">
      <c r="A94" s="64"/>
      <c r="B94" s="64"/>
      <c r="C94" s="64"/>
      <c r="D94" s="64"/>
      <c r="E94" s="64"/>
      <c r="F94" s="64"/>
      <c r="G94" s="64"/>
      <c r="H94" s="64"/>
      <c r="I94" s="64"/>
      <c r="J94" s="64"/>
      <c r="K94" s="64"/>
      <c r="L94" s="64"/>
      <c r="M94" s="23"/>
      <c r="N94" s="23"/>
      <c r="O94" s="29"/>
    </row>
    <row r="95" spans="1:15" s="22" customFormat="1" ht="12.75" hidden="1" customHeight="1" x14ac:dyDescent="0.2">
      <c r="A95" s="64"/>
      <c r="B95" s="64"/>
      <c r="C95" s="64"/>
      <c r="D95" s="64"/>
      <c r="E95" s="64"/>
      <c r="F95" s="64"/>
      <c r="G95" s="64"/>
      <c r="H95" s="64"/>
      <c r="I95" s="64"/>
      <c r="J95" s="64"/>
      <c r="K95" s="64"/>
      <c r="L95" s="64"/>
      <c r="M95" s="23"/>
      <c r="N95" s="23"/>
      <c r="O95" s="29"/>
    </row>
    <row r="96" spans="1:15" s="22" customFormat="1" ht="12.75" hidden="1" customHeight="1" x14ac:dyDescent="0.2">
      <c r="A96" s="64"/>
      <c r="B96" s="64"/>
      <c r="C96" s="64"/>
      <c r="D96" s="64"/>
      <c r="E96" s="64"/>
      <c r="F96" s="64"/>
      <c r="G96" s="64"/>
      <c r="H96" s="64"/>
      <c r="I96" s="64"/>
      <c r="J96" s="64"/>
      <c r="K96" s="64"/>
      <c r="L96" s="64"/>
      <c r="M96" s="23"/>
      <c r="N96" s="23"/>
      <c r="O96" s="29"/>
    </row>
    <row r="97" spans="1:15" s="22" customFormat="1" ht="12.75" hidden="1" customHeight="1" x14ac:dyDescent="0.2">
      <c r="A97" s="64"/>
      <c r="B97" s="64"/>
      <c r="C97" s="64"/>
      <c r="D97" s="64"/>
      <c r="E97" s="64"/>
      <c r="F97" s="64"/>
      <c r="G97" s="64"/>
      <c r="H97" s="64"/>
      <c r="I97" s="64"/>
      <c r="J97" s="64"/>
      <c r="K97" s="64"/>
      <c r="L97" s="64"/>
      <c r="M97" s="23"/>
      <c r="N97" s="23"/>
      <c r="O97" s="29"/>
    </row>
    <row r="98" spans="1:15" s="22" customFormat="1" ht="12.75" hidden="1" customHeight="1" x14ac:dyDescent="0.2">
      <c r="A98" s="64"/>
      <c r="B98" s="64"/>
      <c r="C98" s="64"/>
      <c r="D98" s="64"/>
      <c r="E98" s="64"/>
      <c r="F98" s="64"/>
      <c r="G98" s="64"/>
      <c r="H98" s="64"/>
      <c r="I98" s="64"/>
      <c r="J98" s="64"/>
      <c r="K98" s="64"/>
      <c r="L98" s="64"/>
      <c r="M98" s="23"/>
      <c r="N98" s="23"/>
      <c r="O98" s="29"/>
    </row>
    <row r="99" spans="1:15" s="22" customFormat="1" ht="12.75" hidden="1" customHeight="1" x14ac:dyDescent="0.2">
      <c r="A99" s="64"/>
      <c r="B99" s="64"/>
      <c r="C99" s="64"/>
      <c r="D99" s="64"/>
      <c r="E99" s="64"/>
      <c r="F99" s="64"/>
      <c r="G99" s="64"/>
      <c r="H99" s="64"/>
      <c r="I99" s="64"/>
      <c r="J99" s="64"/>
      <c r="K99" s="64"/>
      <c r="L99" s="64"/>
      <c r="M99" s="23"/>
      <c r="N99" s="23"/>
      <c r="O99" s="29"/>
    </row>
    <row r="100" spans="1:15" s="22" customFormat="1" ht="12.75" hidden="1" customHeight="1" x14ac:dyDescent="0.2">
      <c r="A100" s="64"/>
      <c r="B100" s="64"/>
      <c r="C100" s="64"/>
      <c r="D100" s="64"/>
      <c r="E100" s="64"/>
      <c r="F100" s="64"/>
      <c r="G100" s="64"/>
      <c r="H100" s="64"/>
      <c r="I100" s="64"/>
      <c r="J100" s="64"/>
      <c r="K100" s="64"/>
      <c r="L100" s="64"/>
      <c r="M100" s="23"/>
      <c r="N100" s="23"/>
      <c r="O100" s="29"/>
    </row>
    <row r="101" spans="1:15" s="22" customFormat="1" ht="12.75" hidden="1" customHeight="1" x14ac:dyDescent="0.2">
      <c r="A101" s="64"/>
      <c r="B101" s="64"/>
      <c r="C101" s="64"/>
      <c r="D101" s="64"/>
      <c r="E101" s="64"/>
      <c r="F101" s="64"/>
      <c r="G101" s="64"/>
      <c r="H101" s="64"/>
      <c r="I101" s="64"/>
      <c r="J101" s="64"/>
      <c r="K101" s="64"/>
      <c r="L101" s="64"/>
      <c r="M101" s="23"/>
      <c r="N101" s="23"/>
      <c r="O101" s="29"/>
    </row>
    <row r="102" spans="1:15" s="22" customFormat="1" ht="12.75" hidden="1" customHeight="1" x14ac:dyDescent="0.2">
      <c r="A102" s="64"/>
      <c r="B102" s="64"/>
      <c r="C102" s="64"/>
      <c r="D102" s="64"/>
      <c r="E102" s="64"/>
      <c r="F102" s="64"/>
      <c r="G102" s="64"/>
      <c r="H102" s="64"/>
      <c r="I102" s="64"/>
      <c r="J102" s="64"/>
      <c r="K102" s="64"/>
      <c r="L102" s="64"/>
      <c r="M102" s="23"/>
      <c r="N102" s="23"/>
      <c r="O102" s="29"/>
    </row>
    <row r="103" spans="1:15" s="22" customFormat="1" ht="12.75" hidden="1" customHeight="1" x14ac:dyDescent="0.2">
      <c r="A103" s="64"/>
      <c r="B103" s="64"/>
      <c r="C103" s="64"/>
      <c r="D103" s="64"/>
      <c r="E103" s="64"/>
      <c r="F103" s="64"/>
      <c r="G103" s="64"/>
      <c r="H103" s="64"/>
      <c r="I103" s="64"/>
      <c r="J103" s="64"/>
      <c r="K103" s="64"/>
      <c r="L103" s="64"/>
      <c r="M103" s="23"/>
      <c r="N103" s="23"/>
      <c r="O103" s="29"/>
    </row>
    <row r="104" spans="1:15" s="22" customFormat="1" ht="12.75" hidden="1" customHeight="1" x14ac:dyDescent="0.2">
      <c r="A104" s="64"/>
      <c r="B104" s="64"/>
      <c r="C104" s="64"/>
      <c r="D104" s="64"/>
      <c r="E104" s="64"/>
      <c r="F104" s="64"/>
      <c r="G104" s="64"/>
      <c r="H104" s="64"/>
      <c r="I104" s="64"/>
      <c r="J104" s="64"/>
      <c r="K104" s="64"/>
      <c r="L104" s="64"/>
      <c r="M104" s="23"/>
      <c r="N104" s="23"/>
      <c r="O104" s="29"/>
    </row>
    <row r="105" spans="1:15" s="22" customFormat="1" ht="12.75" hidden="1" customHeight="1" x14ac:dyDescent="0.2">
      <c r="A105" s="64"/>
      <c r="B105" s="64"/>
      <c r="C105" s="64"/>
      <c r="D105" s="64"/>
      <c r="E105" s="64"/>
      <c r="F105" s="64"/>
      <c r="G105" s="64"/>
      <c r="H105" s="64"/>
      <c r="I105" s="64"/>
      <c r="J105" s="64"/>
      <c r="K105" s="64"/>
      <c r="L105" s="64"/>
      <c r="M105" s="23"/>
      <c r="N105" s="23"/>
      <c r="O105" s="29"/>
    </row>
    <row r="106" spans="1:15" s="22" customFormat="1" ht="12.75" hidden="1" x14ac:dyDescent="0.2">
      <c r="A106" s="64"/>
      <c r="B106" s="64"/>
      <c r="C106" s="64"/>
      <c r="D106" s="64"/>
      <c r="E106" s="64"/>
      <c r="F106" s="64"/>
      <c r="G106" s="64"/>
      <c r="H106" s="64"/>
      <c r="I106" s="64"/>
      <c r="J106" s="64"/>
      <c r="K106" s="64"/>
      <c r="L106" s="64"/>
      <c r="M106" s="23"/>
      <c r="N106" s="23"/>
      <c r="O106" s="29"/>
    </row>
    <row r="107" spans="1:15" s="22" customFormat="1" ht="12.75" hidden="1" x14ac:dyDescent="0.2">
      <c r="A107" s="64"/>
      <c r="B107" s="64"/>
      <c r="C107" s="64"/>
      <c r="D107" s="64"/>
      <c r="E107" s="64"/>
      <c r="F107" s="64"/>
      <c r="G107" s="64"/>
      <c r="H107" s="64"/>
      <c r="I107" s="64"/>
      <c r="J107" s="64"/>
      <c r="K107" s="64"/>
      <c r="L107" s="64"/>
      <c r="M107" s="23"/>
      <c r="N107" s="23"/>
      <c r="O107" s="29"/>
    </row>
    <row r="108" spans="1:15" s="22" customFormat="1" ht="12.75" hidden="1" x14ac:dyDescent="0.2">
      <c r="A108" s="64"/>
      <c r="B108" s="64"/>
      <c r="C108" s="64"/>
      <c r="D108" s="64"/>
      <c r="E108" s="64"/>
      <c r="F108" s="64"/>
      <c r="G108" s="64"/>
      <c r="H108" s="64"/>
      <c r="I108" s="64"/>
      <c r="J108" s="64"/>
      <c r="K108" s="64"/>
      <c r="L108" s="64"/>
      <c r="M108" s="23"/>
      <c r="N108" s="23"/>
      <c r="O108" s="29"/>
    </row>
    <row r="109" spans="1:15" s="22" customFormat="1" ht="12.75" hidden="1" x14ac:dyDescent="0.2">
      <c r="A109" s="64"/>
      <c r="B109" s="64"/>
      <c r="C109" s="64"/>
      <c r="D109" s="64"/>
      <c r="E109" s="64"/>
      <c r="F109" s="64"/>
      <c r="G109" s="64"/>
      <c r="H109" s="64"/>
      <c r="I109" s="64"/>
      <c r="J109" s="64"/>
      <c r="K109" s="64"/>
      <c r="L109" s="64"/>
      <c r="M109" s="23"/>
      <c r="N109" s="23"/>
      <c r="O109" s="29"/>
    </row>
    <row r="110" spans="1:15" s="22" customFormat="1" ht="12.75" hidden="1" x14ac:dyDescent="0.2">
      <c r="A110" s="64"/>
      <c r="B110" s="64"/>
      <c r="C110" s="64"/>
      <c r="D110" s="64"/>
      <c r="E110" s="64"/>
      <c r="F110" s="64"/>
      <c r="G110" s="64"/>
      <c r="H110" s="64"/>
      <c r="I110" s="64"/>
      <c r="J110" s="64"/>
      <c r="K110" s="64"/>
      <c r="L110" s="64"/>
      <c r="M110" s="23"/>
      <c r="N110" s="23"/>
      <c r="O110" s="29"/>
    </row>
    <row r="111" spans="1:15" ht="12.75" hidden="1" x14ac:dyDescent="0.2">
      <c r="A111" s="64"/>
      <c r="B111" s="64"/>
      <c r="C111" s="64"/>
      <c r="D111" s="64"/>
      <c r="E111" s="64"/>
      <c r="F111" s="64"/>
      <c r="G111" s="64"/>
      <c r="H111" s="64"/>
      <c r="I111" s="64"/>
      <c r="J111" s="64"/>
      <c r="K111" s="64"/>
      <c r="L111" s="64"/>
    </row>
    <row r="112" spans="1:15" ht="12.75" hidden="1" x14ac:dyDescent="0.2">
      <c r="A112" s="64"/>
      <c r="B112" s="64"/>
      <c r="C112" s="64"/>
      <c r="D112" s="64"/>
      <c r="E112" s="64"/>
      <c r="F112" s="64"/>
      <c r="G112" s="64"/>
      <c r="H112" s="64"/>
      <c r="I112" s="64"/>
      <c r="J112" s="64"/>
      <c r="K112" s="64"/>
      <c r="L112" s="64"/>
    </row>
    <row r="113" spans="1:12" ht="12.75" hidden="1" x14ac:dyDescent="0.2">
      <c r="A113" s="64"/>
      <c r="B113" s="64"/>
      <c r="C113" s="64"/>
      <c r="D113" s="64"/>
      <c r="E113" s="64"/>
      <c r="F113" s="64"/>
      <c r="G113" s="64"/>
      <c r="H113" s="64"/>
      <c r="I113" s="64"/>
      <c r="J113" s="64"/>
      <c r="K113" s="64"/>
      <c r="L113" s="64"/>
    </row>
    <row r="114" spans="1:12" ht="12.75" hidden="1" x14ac:dyDescent="0.2">
      <c r="A114" s="64"/>
      <c r="B114" s="64"/>
      <c r="C114" s="64"/>
      <c r="D114" s="64"/>
      <c r="E114" s="64"/>
      <c r="F114" s="64"/>
      <c r="G114" s="64"/>
      <c r="H114" s="64"/>
      <c r="I114" s="64"/>
      <c r="J114" s="64"/>
      <c r="K114" s="64"/>
      <c r="L114" s="64"/>
    </row>
    <row r="115" spans="1:12" ht="12.75" hidden="1" x14ac:dyDescent="0.2">
      <c r="A115" s="64"/>
      <c r="B115" s="64"/>
      <c r="C115" s="64"/>
      <c r="D115" s="64"/>
      <c r="E115" s="64"/>
      <c r="F115" s="64"/>
      <c r="G115" s="64"/>
      <c r="H115" s="64"/>
      <c r="I115" s="64"/>
      <c r="J115" s="64"/>
      <c r="K115" s="64"/>
      <c r="L115" s="64"/>
    </row>
    <row r="116" spans="1:12" ht="12.75" hidden="1" x14ac:dyDescent="0.2">
      <c r="A116" s="64"/>
      <c r="B116" s="64"/>
      <c r="C116" s="64"/>
      <c r="D116" s="64"/>
      <c r="E116" s="64"/>
      <c r="F116" s="64"/>
      <c r="G116" s="64"/>
      <c r="H116" s="64"/>
      <c r="I116" s="64"/>
      <c r="J116" s="64"/>
      <c r="K116" s="64"/>
      <c r="L116" s="64"/>
    </row>
    <row r="117" spans="1:12" ht="12.75" hidden="1" x14ac:dyDescent="0.2">
      <c r="A117" s="64"/>
      <c r="B117" s="64"/>
      <c r="C117" s="64"/>
      <c r="D117" s="64"/>
      <c r="E117" s="64"/>
      <c r="F117" s="64"/>
      <c r="G117" s="64"/>
      <c r="H117" s="64"/>
      <c r="I117" s="64"/>
      <c r="J117" s="64"/>
      <c r="K117" s="64"/>
      <c r="L117" s="64"/>
    </row>
    <row r="118" spans="1:12" ht="12.75" hidden="1" x14ac:dyDescent="0.2">
      <c r="A118" s="64"/>
      <c r="B118" s="64"/>
      <c r="C118" s="64"/>
      <c r="D118" s="64"/>
      <c r="E118" s="64"/>
      <c r="F118" s="64"/>
      <c r="G118" s="64"/>
      <c r="H118" s="64"/>
      <c r="I118" s="64"/>
      <c r="J118" s="64"/>
      <c r="K118" s="64"/>
      <c r="L118" s="64"/>
    </row>
    <row r="119" spans="1:12" ht="12.75" hidden="1" x14ac:dyDescent="0.2">
      <c r="A119" s="64"/>
      <c r="B119" s="64"/>
      <c r="C119" s="64"/>
      <c r="D119" s="64"/>
      <c r="E119" s="64"/>
      <c r="F119" s="64"/>
      <c r="G119" s="64"/>
      <c r="H119" s="64"/>
      <c r="I119" s="64"/>
      <c r="J119" s="64"/>
      <c r="K119" s="64"/>
      <c r="L119" s="64"/>
    </row>
    <row r="120" spans="1:12" ht="12.75" hidden="1" x14ac:dyDescent="0.2">
      <c r="A120" s="64"/>
      <c r="B120" s="64"/>
      <c r="C120" s="64"/>
      <c r="D120" s="64"/>
      <c r="E120" s="64"/>
      <c r="F120" s="64"/>
      <c r="G120" s="64"/>
      <c r="H120" s="64"/>
      <c r="I120" s="64"/>
      <c r="J120" s="64"/>
      <c r="K120" s="64"/>
      <c r="L120" s="64"/>
    </row>
    <row r="121" spans="1:12" ht="12.75" hidden="1" x14ac:dyDescent="0.2">
      <c r="A121" s="64"/>
      <c r="B121" s="64"/>
      <c r="C121" s="64"/>
      <c r="D121" s="64"/>
      <c r="E121" s="64"/>
      <c r="F121" s="64"/>
      <c r="G121" s="64"/>
      <c r="H121" s="64"/>
      <c r="I121" s="64"/>
      <c r="J121" s="64"/>
      <c r="K121" s="64"/>
      <c r="L121" s="64"/>
    </row>
    <row r="122" spans="1:12" ht="12.75" hidden="1" x14ac:dyDescent="0.2">
      <c r="A122" s="64"/>
      <c r="B122" s="64"/>
      <c r="C122" s="64"/>
      <c r="D122" s="64"/>
      <c r="E122" s="64"/>
      <c r="F122" s="64"/>
      <c r="G122" s="64"/>
      <c r="H122" s="64"/>
      <c r="I122" s="64"/>
      <c r="J122" s="64"/>
      <c r="K122" s="64"/>
      <c r="L122" s="64"/>
    </row>
    <row r="123" spans="1:12" ht="12.75" hidden="1" x14ac:dyDescent="0.2">
      <c r="A123" s="64"/>
      <c r="B123" s="64"/>
      <c r="C123" s="64"/>
      <c r="D123" s="64"/>
      <c r="E123" s="64"/>
      <c r="F123" s="64"/>
      <c r="G123" s="64"/>
      <c r="H123" s="64"/>
      <c r="I123" s="64"/>
      <c r="J123" s="64"/>
      <c r="K123" s="64"/>
      <c r="L123" s="64"/>
    </row>
    <row r="124" spans="1:12" ht="12.75" hidden="1" x14ac:dyDescent="0.2">
      <c r="A124" s="64"/>
      <c r="B124" s="64"/>
      <c r="C124" s="64"/>
      <c r="D124" s="64"/>
      <c r="E124" s="64"/>
      <c r="F124" s="64"/>
      <c r="G124" s="64"/>
      <c r="H124" s="64"/>
      <c r="I124" s="64"/>
      <c r="J124" s="64"/>
      <c r="K124" s="64"/>
      <c r="L124" s="64"/>
    </row>
    <row r="125" spans="1:12" ht="12.75" hidden="1" x14ac:dyDescent="0.2">
      <c r="A125" s="64"/>
      <c r="B125" s="64"/>
      <c r="C125" s="64"/>
      <c r="D125" s="64"/>
      <c r="E125" s="64"/>
      <c r="F125" s="64"/>
      <c r="G125" s="64"/>
      <c r="H125" s="64"/>
      <c r="I125" s="64"/>
      <c r="J125" s="64"/>
      <c r="K125" s="64"/>
      <c r="L125" s="64"/>
    </row>
    <row r="126" spans="1:12" ht="12.75" hidden="1" x14ac:dyDescent="0.2">
      <c r="A126" s="64"/>
      <c r="B126" s="64"/>
      <c r="C126" s="64"/>
      <c r="D126" s="64"/>
      <c r="E126" s="64"/>
      <c r="F126" s="64"/>
      <c r="G126" s="64"/>
      <c r="H126" s="64"/>
      <c r="I126" s="64"/>
      <c r="J126" s="64"/>
      <c r="K126" s="64"/>
      <c r="L126" s="64"/>
    </row>
    <row r="127" spans="1:12" ht="12.75" hidden="1" x14ac:dyDescent="0.2">
      <c r="A127" s="64"/>
      <c r="B127" s="64"/>
      <c r="C127" s="64"/>
      <c r="D127" s="64"/>
      <c r="E127" s="64"/>
      <c r="F127" s="64"/>
      <c r="G127" s="64"/>
      <c r="H127" s="64"/>
      <c r="I127" s="64"/>
      <c r="J127" s="64"/>
      <c r="K127" s="64"/>
      <c r="L127" s="64"/>
    </row>
    <row r="128" spans="1:12" ht="12.75" hidden="1" x14ac:dyDescent="0.2">
      <c r="A128" s="64"/>
      <c r="B128" s="64"/>
      <c r="C128" s="64"/>
      <c r="D128" s="64"/>
      <c r="E128" s="64"/>
      <c r="F128" s="64"/>
      <c r="G128" s="64"/>
      <c r="H128" s="64"/>
      <c r="I128" s="64"/>
      <c r="J128" s="64"/>
      <c r="K128" s="64"/>
      <c r="L128" s="64"/>
    </row>
    <row r="129" spans="1:12" ht="12.75" hidden="1" x14ac:dyDescent="0.2">
      <c r="A129" s="64"/>
      <c r="B129" s="64"/>
      <c r="C129" s="64"/>
      <c r="D129" s="64"/>
      <c r="E129" s="64"/>
      <c r="F129" s="64"/>
      <c r="G129" s="64"/>
      <c r="H129" s="64"/>
      <c r="I129" s="64"/>
      <c r="J129" s="64"/>
      <c r="K129" s="64"/>
      <c r="L129" s="64"/>
    </row>
    <row r="130" spans="1:12" ht="12.75" hidden="1" x14ac:dyDescent="0.2">
      <c r="A130" s="64"/>
      <c r="B130" s="64"/>
      <c r="C130" s="64"/>
      <c r="D130" s="64"/>
      <c r="E130" s="64"/>
      <c r="F130" s="64"/>
      <c r="G130" s="64"/>
      <c r="H130" s="64"/>
      <c r="I130" s="64"/>
      <c r="J130" s="64"/>
      <c r="K130" s="64"/>
      <c r="L130" s="64"/>
    </row>
    <row r="131" spans="1:12" ht="12.75" hidden="1" x14ac:dyDescent="0.2">
      <c r="A131" s="64"/>
      <c r="B131" s="64"/>
      <c r="C131" s="64"/>
      <c r="D131" s="64"/>
      <c r="E131" s="64"/>
      <c r="F131" s="64"/>
      <c r="G131" s="64"/>
      <c r="H131" s="64"/>
      <c r="I131" s="64"/>
      <c r="J131" s="64"/>
      <c r="K131" s="64"/>
      <c r="L131" s="64"/>
    </row>
    <row r="132" spans="1:12" ht="12.75" hidden="1" x14ac:dyDescent="0.2">
      <c r="A132" s="64"/>
      <c r="B132" s="64"/>
      <c r="C132" s="64"/>
      <c r="D132" s="64"/>
      <c r="E132" s="64"/>
      <c r="F132" s="64"/>
      <c r="G132" s="64"/>
      <c r="H132" s="64"/>
      <c r="I132" s="64"/>
      <c r="J132" s="64"/>
      <c r="K132" s="64"/>
      <c r="L132" s="64"/>
    </row>
    <row r="133" spans="1:12" ht="12.75" hidden="1" x14ac:dyDescent="0.2">
      <c r="A133" s="64"/>
      <c r="B133" s="64"/>
      <c r="C133" s="64"/>
      <c r="D133" s="64"/>
      <c r="E133" s="64"/>
      <c r="F133" s="64"/>
      <c r="G133" s="64"/>
      <c r="H133" s="64"/>
      <c r="I133" s="64"/>
      <c r="J133" s="64"/>
      <c r="K133" s="64"/>
      <c r="L133" s="64"/>
    </row>
    <row r="134" spans="1:12" ht="12.75" hidden="1" x14ac:dyDescent="0.2">
      <c r="A134" s="64"/>
      <c r="B134" s="64"/>
      <c r="C134" s="64"/>
      <c r="D134" s="64"/>
      <c r="E134" s="64"/>
      <c r="F134" s="64"/>
      <c r="G134" s="64"/>
      <c r="H134" s="64"/>
      <c r="I134" s="64"/>
      <c r="J134" s="64"/>
      <c r="K134" s="64"/>
      <c r="L134" s="64"/>
    </row>
    <row r="135" spans="1:12" ht="12.75" hidden="1" x14ac:dyDescent="0.2">
      <c r="A135" s="64"/>
      <c r="B135" s="64"/>
      <c r="C135" s="64"/>
      <c r="D135" s="64"/>
      <c r="E135" s="64"/>
      <c r="F135" s="64"/>
      <c r="G135" s="64"/>
      <c r="H135" s="64"/>
      <c r="I135" s="64"/>
      <c r="J135" s="64"/>
      <c r="K135" s="64"/>
      <c r="L135" s="64"/>
    </row>
    <row r="136" spans="1:12" ht="12.75" hidden="1" x14ac:dyDescent="0.2">
      <c r="A136" s="64"/>
      <c r="B136" s="64"/>
      <c r="C136" s="64"/>
      <c r="D136" s="64"/>
      <c r="E136" s="64"/>
      <c r="F136" s="64"/>
      <c r="G136" s="64"/>
      <c r="H136" s="64"/>
      <c r="I136" s="64"/>
      <c r="J136" s="64"/>
      <c r="K136" s="64"/>
      <c r="L136" s="64"/>
    </row>
    <row r="137" spans="1:12" ht="12.75" hidden="1" x14ac:dyDescent="0.2">
      <c r="A137" s="64"/>
      <c r="B137" s="64"/>
      <c r="C137" s="64"/>
      <c r="D137" s="64"/>
      <c r="E137" s="64"/>
      <c r="F137" s="64"/>
      <c r="G137" s="64"/>
      <c r="H137" s="64"/>
      <c r="I137" s="64"/>
      <c r="J137" s="64"/>
      <c r="K137" s="64"/>
      <c r="L137" s="64"/>
    </row>
    <row r="138" spans="1:12" ht="12.75" hidden="1" x14ac:dyDescent="0.2">
      <c r="A138" s="64"/>
      <c r="B138" s="64"/>
      <c r="C138" s="64"/>
      <c r="D138" s="64"/>
      <c r="E138" s="64"/>
      <c r="F138" s="64"/>
      <c r="G138" s="64"/>
      <c r="H138" s="64"/>
      <c r="I138" s="64"/>
      <c r="J138" s="64"/>
      <c r="K138" s="64"/>
      <c r="L138" s="64"/>
    </row>
    <row r="139" spans="1:12" ht="12.75" hidden="1" x14ac:dyDescent="0.2">
      <c r="A139" s="64"/>
      <c r="B139" s="64"/>
      <c r="C139" s="64"/>
      <c r="D139" s="64"/>
      <c r="E139" s="64"/>
      <c r="F139" s="64"/>
      <c r="G139" s="64"/>
      <c r="H139" s="64"/>
      <c r="I139" s="64"/>
      <c r="J139" s="64"/>
      <c r="K139" s="64"/>
      <c r="L139" s="64"/>
    </row>
    <row r="140" spans="1:12" ht="12.75" hidden="1" x14ac:dyDescent="0.2">
      <c r="A140" s="64"/>
      <c r="B140" s="64"/>
      <c r="C140" s="64"/>
      <c r="D140" s="64"/>
      <c r="E140" s="64"/>
      <c r="F140" s="64"/>
      <c r="G140" s="64"/>
      <c r="H140" s="64"/>
      <c r="I140" s="64"/>
      <c r="J140" s="64"/>
      <c r="K140" s="64"/>
      <c r="L140" s="64"/>
    </row>
    <row r="141" spans="1:12" ht="12.75" hidden="1" x14ac:dyDescent="0.2">
      <c r="A141" s="64"/>
      <c r="B141" s="64"/>
      <c r="C141" s="64"/>
      <c r="D141" s="64"/>
      <c r="E141" s="64"/>
      <c r="F141" s="64"/>
      <c r="G141" s="64"/>
      <c r="H141" s="64"/>
      <c r="I141" s="64"/>
      <c r="J141" s="64"/>
      <c r="K141" s="64"/>
      <c r="L141" s="64"/>
    </row>
    <row r="142" spans="1:12" ht="12.75" hidden="1" x14ac:dyDescent="0.2">
      <c r="A142" s="64"/>
      <c r="B142" s="64"/>
      <c r="C142" s="64"/>
      <c r="D142" s="64"/>
      <c r="E142" s="64"/>
      <c r="F142" s="64"/>
      <c r="G142" s="64"/>
      <c r="H142" s="64"/>
      <c r="I142" s="64"/>
      <c r="J142" s="64"/>
      <c r="K142" s="64"/>
      <c r="L142" s="64"/>
    </row>
    <row r="143" spans="1:12" ht="12.75" hidden="1" x14ac:dyDescent="0.2">
      <c r="A143" s="64"/>
      <c r="B143" s="64"/>
      <c r="C143" s="64"/>
      <c r="D143" s="64"/>
      <c r="E143" s="64"/>
      <c r="F143" s="64"/>
      <c r="G143" s="64"/>
      <c r="H143" s="64"/>
      <c r="I143" s="64"/>
      <c r="J143" s="64"/>
      <c r="K143" s="64"/>
      <c r="L143" s="64"/>
    </row>
    <row r="144" spans="1:12" ht="12.75" hidden="1" x14ac:dyDescent="0.2">
      <c r="A144" s="64"/>
      <c r="B144" s="64"/>
      <c r="C144" s="64"/>
      <c r="D144" s="64"/>
      <c r="E144" s="64"/>
      <c r="F144" s="64"/>
      <c r="G144" s="64"/>
      <c r="H144" s="64"/>
      <c r="I144" s="64"/>
      <c r="J144" s="64"/>
      <c r="K144" s="64"/>
      <c r="L144" s="64"/>
    </row>
    <row r="145" spans="1:12" ht="12.75" hidden="1" x14ac:dyDescent="0.2">
      <c r="A145" s="64"/>
      <c r="B145" s="64"/>
      <c r="C145" s="64"/>
      <c r="D145" s="64"/>
      <c r="E145" s="64"/>
      <c r="F145" s="64"/>
      <c r="G145" s="64"/>
      <c r="H145" s="64"/>
      <c r="I145" s="64"/>
      <c r="J145" s="64"/>
      <c r="K145" s="64"/>
      <c r="L145" s="64"/>
    </row>
    <row r="146" spans="1:12" ht="12.75" hidden="1" x14ac:dyDescent="0.2">
      <c r="A146" s="64"/>
      <c r="B146" s="64"/>
      <c r="C146" s="64"/>
      <c r="D146" s="64"/>
      <c r="E146" s="64"/>
      <c r="F146" s="64"/>
      <c r="G146" s="64"/>
      <c r="H146" s="64"/>
      <c r="I146" s="64"/>
      <c r="J146" s="64"/>
      <c r="K146" s="64"/>
      <c r="L146" s="64"/>
    </row>
    <row r="147" spans="1:12" ht="12.75" hidden="1" x14ac:dyDescent="0.2">
      <c r="A147" s="64"/>
      <c r="B147" s="64"/>
      <c r="C147" s="64"/>
      <c r="D147" s="64"/>
      <c r="E147" s="64"/>
      <c r="F147" s="64"/>
      <c r="G147" s="64"/>
      <c r="H147" s="64"/>
      <c r="I147" s="64"/>
      <c r="J147" s="64"/>
      <c r="K147" s="64"/>
      <c r="L147" s="64"/>
    </row>
    <row r="148" spans="1:12" ht="12.75" hidden="1" x14ac:dyDescent="0.2">
      <c r="A148" s="64"/>
      <c r="B148" s="64"/>
      <c r="C148" s="64"/>
      <c r="D148" s="64"/>
      <c r="E148" s="64"/>
      <c r="F148" s="64"/>
      <c r="G148" s="64"/>
      <c r="H148" s="64"/>
      <c r="I148" s="64"/>
      <c r="J148" s="64"/>
      <c r="K148" s="64"/>
      <c r="L148" s="64"/>
    </row>
    <row r="149" spans="1:12" ht="12.75" hidden="1" x14ac:dyDescent="0.2">
      <c r="A149" s="64"/>
      <c r="B149" s="64"/>
      <c r="C149" s="64"/>
      <c r="D149" s="64"/>
      <c r="E149" s="64"/>
      <c r="F149" s="64"/>
      <c r="G149" s="64"/>
      <c r="H149" s="64"/>
      <c r="I149" s="64"/>
      <c r="J149" s="64"/>
      <c r="K149" s="64"/>
      <c r="L149" s="64"/>
    </row>
    <row r="150" spans="1:12" ht="12.75" hidden="1" x14ac:dyDescent="0.2">
      <c r="A150" s="64"/>
      <c r="B150" s="64"/>
      <c r="C150" s="64"/>
      <c r="D150" s="64"/>
      <c r="E150" s="64"/>
      <c r="F150" s="64"/>
      <c r="G150" s="64"/>
      <c r="H150" s="64"/>
      <c r="I150" s="64"/>
      <c r="J150" s="64"/>
      <c r="K150" s="64"/>
      <c r="L150" s="64"/>
    </row>
    <row r="151" spans="1:12" ht="12.75" hidden="1" x14ac:dyDescent="0.2">
      <c r="A151" s="64"/>
      <c r="B151" s="64"/>
      <c r="C151" s="64"/>
      <c r="D151" s="64"/>
      <c r="E151" s="64"/>
      <c r="F151" s="64"/>
      <c r="G151" s="64"/>
      <c r="H151" s="64"/>
      <c r="I151" s="64"/>
      <c r="J151" s="64"/>
      <c r="K151" s="64"/>
      <c r="L151" s="64"/>
    </row>
    <row r="152" spans="1:12" ht="12.75" hidden="1" x14ac:dyDescent="0.2">
      <c r="A152" s="64"/>
      <c r="B152" s="64"/>
      <c r="C152" s="64"/>
      <c r="D152" s="64"/>
      <c r="E152" s="64"/>
      <c r="F152" s="64"/>
      <c r="G152" s="64"/>
      <c r="H152" s="64"/>
      <c r="I152" s="64"/>
      <c r="J152" s="64"/>
      <c r="K152" s="64"/>
      <c r="L152" s="64"/>
    </row>
    <row r="153" spans="1:12" ht="12.75" hidden="1" x14ac:dyDescent="0.2">
      <c r="A153" s="64"/>
      <c r="B153" s="64"/>
      <c r="C153" s="64"/>
      <c r="D153" s="64"/>
      <c r="E153" s="64"/>
      <c r="F153" s="64"/>
      <c r="G153" s="64"/>
      <c r="H153" s="64"/>
      <c r="I153" s="64"/>
      <c r="J153" s="64"/>
      <c r="K153" s="64"/>
      <c r="L153" s="64"/>
    </row>
    <row r="154" spans="1:12" ht="12.75" hidden="1" x14ac:dyDescent="0.2">
      <c r="A154" s="64"/>
      <c r="B154" s="64"/>
      <c r="C154" s="64"/>
      <c r="D154" s="64"/>
      <c r="E154" s="64"/>
      <c r="F154" s="64"/>
      <c r="G154" s="64"/>
      <c r="H154" s="64"/>
      <c r="I154" s="64"/>
      <c r="J154" s="64"/>
      <c r="K154" s="64"/>
      <c r="L154" s="64"/>
    </row>
    <row r="155" spans="1:12" ht="12.75" hidden="1" x14ac:dyDescent="0.2">
      <c r="A155" s="64"/>
      <c r="B155" s="64"/>
      <c r="C155" s="64"/>
      <c r="D155" s="64"/>
      <c r="E155" s="64"/>
      <c r="F155" s="64"/>
      <c r="G155" s="64"/>
      <c r="H155" s="64"/>
      <c r="I155" s="64"/>
      <c r="J155" s="64"/>
      <c r="K155" s="64"/>
      <c r="L155" s="64"/>
    </row>
    <row r="156" spans="1:12" ht="12.75" hidden="1" x14ac:dyDescent="0.2">
      <c r="A156" s="64"/>
      <c r="B156" s="64"/>
      <c r="C156" s="64"/>
      <c r="D156" s="64"/>
      <c r="E156" s="64"/>
      <c r="F156" s="64"/>
      <c r="G156" s="64"/>
      <c r="H156" s="64"/>
      <c r="I156" s="64"/>
      <c r="J156" s="64"/>
      <c r="K156" s="64"/>
      <c r="L156" s="64"/>
    </row>
    <row r="157" spans="1:12" ht="12.75" hidden="1" x14ac:dyDescent="0.2">
      <c r="A157" s="64"/>
      <c r="B157" s="64"/>
      <c r="C157" s="64"/>
      <c r="D157" s="64"/>
      <c r="E157" s="64"/>
      <c r="F157" s="64"/>
      <c r="G157" s="64"/>
      <c r="H157" s="64"/>
      <c r="I157" s="64"/>
      <c r="J157" s="64"/>
      <c r="K157" s="64"/>
      <c r="L157" s="64"/>
    </row>
    <row r="158" spans="1:12" ht="12.75" hidden="1" x14ac:dyDescent="0.2">
      <c r="A158" s="64"/>
      <c r="B158" s="64"/>
      <c r="C158" s="64"/>
      <c r="D158" s="64"/>
      <c r="E158" s="64"/>
      <c r="F158" s="64"/>
      <c r="G158" s="64"/>
      <c r="H158" s="64"/>
      <c r="I158" s="64"/>
      <c r="J158" s="64"/>
      <c r="K158" s="64"/>
      <c r="L158" s="64"/>
    </row>
    <row r="159" spans="1:12" ht="12.75" hidden="1" x14ac:dyDescent="0.2">
      <c r="A159" s="64"/>
      <c r="B159" s="64"/>
      <c r="C159" s="64"/>
      <c r="D159" s="64"/>
      <c r="E159" s="64"/>
      <c r="F159" s="64"/>
      <c r="G159" s="64"/>
      <c r="H159" s="64"/>
      <c r="I159" s="64"/>
      <c r="J159" s="64"/>
      <c r="K159" s="64"/>
      <c r="L159" s="64"/>
    </row>
    <row r="160" spans="1:12" ht="12.75" hidden="1" x14ac:dyDescent="0.2">
      <c r="A160" s="64"/>
      <c r="B160" s="64"/>
      <c r="C160" s="64"/>
      <c r="D160" s="64"/>
      <c r="E160" s="64"/>
      <c r="F160" s="64"/>
      <c r="G160" s="64"/>
      <c r="H160" s="64"/>
      <c r="I160" s="64"/>
      <c r="J160" s="64"/>
      <c r="K160" s="64"/>
      <c r="L160" s="64"/>
    </row>
    <row r="161" spans="1:12" ht="12.75" hidden="1" x14ac:dyDescent="0.2">
      <c r="A161" s="64"/>
      <c r="B161" s="64"/>
      <c r="C161" s="64"/>
      <c r="D161" s="64"/>
      <c r="E161" s="64"/>
      <c r="F161" s="64"/>
      <c r="G161" s="64"/>
      <c r="H161" s="64"/>
      <c r="I161" s="64"/>
      <c r="J161" s="64"/>
      <c r="K161" s="64"/>
      <c r="L161" s="64"/>
    </row>
    <row r="162" spans="1:12" ht="12.75" hidden="1" x14ac:dyDescent="0.2">
      <c r="A162" s="64"/>
      <c r="B162" s="64"/>
      <c r="C162" s="64"/>
      <c r="D162" s="64"/>
      <c r="E162" s="64"/>
      <c r="F162" s="64"/>
      <c r="G162" s="64"/>
      <c r="H162" s="64"/>
      <c r="I162" s="64"/>
      <c r="J162" s="64"/>
      <c r="K162" s="64"/>
      <c r="L162" s="64"/>
    </row>
    <row r="163" spans="1:12" ht="12.75" hidden="1" x14ac:dyDescent="0.2">
      <c r="A163" s="64"/>
      <c r="B163" s="64"/>
      <c r="C163" s="64"/>
      <c r="D163" s="64"/>
      <c r="E163" s="64"/>
      <c r="F163" s="64"/>
      <c r="G163" s="64"/>
      <c r="H163" s="64"/>
      <c r="I163" s="64"/>
      <c r="J163" s="64"/>
      <c r="K163" s="64"/>
      <c r="L163" s="64"/>
    </row>
    <row r="164" spans="1:12" ht="12.75" hidden="1" x14ac:dyDescent="0.2">
      <c r="A164" s="64"/>
      <c r="B164" s="64"/>
      <c r="C164" s="64"/>
      <c r="D164" s="64"/>
      <c r="E164" s="64"/>
      <c r="F164" s="64"/>
      <c r="G164" s="64"/>
      <c r="H164" s="64"/>
      <c r="I164" s="64"/>
      <c r="J164" s="64"/>
      <c r="K164" s="64"/>
      <c r="L164" s="64"/>
    </row>
    <row r="165" spans="1:12" ht="12.75" hidden="1" x14ac:dyDescent="0.2">
      <c r="A165" s="64"/>
      <c r="B165" s="64"/>
      <c r="C165" s="64"/>
      <c r="D165" s="64"/>
      <c r="E165" s="64"/>
      <c r="F165" s="64"/>
      <c r="G165" s="64"/>
      <c r="H165" s="64"/>
      <c r="I165" s="64"/>
      <c r="J165" s="64"/>
      <c r="K165" s="64"/>
      <c r="L165" s="64"/>
    </row>
    <row r="166" spans="1:12" ht="12.75" hidden="1" x14ac:dyDescent="0.2">
      <c r="A166" s="64"/>
      <c r="B166" s="64"/>
      <c r="C166" s="64"/>
      <c r="D166" s="64"/>
      <c r="E166" s="64"/>
      <c r="F166" s="64"/>
      <c r="G166" s="64"/>
      <c r="H166" s="64"/>
      <c r="I166" s="64"/>
      <c r="J166" s="64"/>
      <c r="K166" s="64"/>
      <c r="L166" s="64"/>
    </row>
    <row r="167" spans="1:12" ht="12.75" hidden="1" x14ac:dyDescent="0.2">
      <c r="A167" s="64"/>
      <c r="B167" s="64"/>
      <c r="C167" s="64"/>
      <c r="D167" s="64"/>
      <c r="E167" s="64"/>
      <c r="F167" s="64"/>
      <c r="G167" s="64"/>
      <c r="H167" s="64"/>
      <c r="I167" s="64"/>
      <c r="J167" s="64"/>
      <c r="K167" s="64"/>
      <c r="L167" s="64"/>
    </row>
    <row r="168" spans="1:12" ht="12.75" hidden="1" x14ac:dyDescent="0.2">
      <c r="A168" s="64"/>
      <c r="B168" s="64"/>
      <c r="C168" s="64"/>
      <c r="D168" s="64"/>
      <c r="E168" s="64"/>
      <c r="F168" s="64"/>
      <c r="G168" s="64"/>
      <c r="H168" s="64"/>
      <c r="I168" s="64"/>
      <c r="J168" s="64"/>
      <c r="K168" s="64"/>
      <c r="L168" s="64"/>
    </row>
    <row r="169" spans="1:12" ht="12.75" hidden="1" x14ac:dyDescent="0.2">
      <c r="A169" s="64"/>
      <c r="B169" s="64"/>
      <c r="C169" s="64"/>
      <c r="D169" s="64"/>
      <c r="E169" s="64"/>
      <c r="F169" s="64"/>
      <c r="G169" s="64"/>
      <c r="H169" s="64"/>
      <c r="I169" s="64"/>
      <c r="J169" s="64"/>
      <c r="K169" s="64"/>
      <c r="L169" s="64"/>
    </row>
    <row r="170" spans="1:12" ht="12.75" hidden="1" x14ac:dyDescent="0.2">
      <c r="A170" s="64"/>
      <c r="B170" s="64"/>
      <c r="C170" s="64"/>
      <c r="D170" s="64"/>
      <c r="E170" s="64"/>
      <c r="F170" s="64"/>
      <c r="G170" s="64"/>
      <c r="H170" s="64"/>
      <c r="I170" s="64"/>
      <c r="J170" s="64"/>
      <c r="K170" s="64"/>
      <c r="L170" s="64"/>
    </row>
    <row r="171" spans="1:12" ht="12.75" hidden="1" x14ac:dyDescent="0.2">
      <c r="A171" s="64"/>
      <c r="B171" s="64"/>
      <c r="C171" s="64"/>
      <c r="D171" s="64"/>
      <c r="E171" s="64"/>
      <c r="F171" s="64"/>
      <c r="G171" s="64"/>
      <c r="H171" s="64"/>
      <c r="I171" s="64"/>
      <c r="J171" s="64"/>
      <c r="K171" s="64"/>
      <c r="L171" s="64"/>
    </row>
    <row r="172" spans="1:12" ht="12.75" hidden="1" x14ac:dyDescent="0.2">
      <c r="A172" s="64"/>
      <c r="B172" s="64"/>
      <c r="C172" s="64"/>
      <c r="D172" s="64"/>
      <c r="E172" s="64"/>
      <c r="F172" s="64"/>
      <c r="G172" s="64"/>
      <c r="H172" s="64"/>
      <c r="I172" s="64"/>
      <c r="J172" s="64"/>
      <c r="K172" s="64"/>
      <c r="L172" s="64"/>
    </row>
    <row r="173" spans="1:12" ht="12.75" hidden="1" x14ac:dyDescent="0.2">
      <c r="A173" s="64"/>
      <c r="B173" s="64"/>
      <c r="C173" s="64"/>
      <c r="D173" s="64"/>
      <c r="E173" s="64"/>
      <c r="F173" s="64"/>
      <c r="G173" s="64"/>
      <c r="H173" s="64"/>
      <c r="I173" s="64"/>
      <c r="J173" s="64"/>
      <c r="K173" s="64"/>
      <c r="L173" s="64"/>
    </row>
    <row r="174" spans="1:12" ht="12.75" hidden="1" x14ac:dyDescent="0.2">
      <c r="A174" s="64"/>
      <c r="B174" s="64"/>
      <c r="C174" s="64"/>
      <c r="D174" s="64"/>
      <c r="E174" s="64"/>
      <c r="F174" s="64"/>
      <c r="G174" s="64"/>
      <c r="H174" s="64"/>
      <c r="I174" s="64"/>
      <c r="J174" s="64"/>
      <c r="K174" s="64"/>
      <c r="L174" s="64"/>
    </row>
    <row r="175" spans="1:12" ht="12.75" hidden="1" x14ac:dyDescent="0.2">
      <c r="A175" s="64"/>
      <c r="B175" s="64"/>
      <c r="C175" s="64"/>
      <c r="D175" s="64"/>
      <c r="E175" s="64"/>
      <c r="F175" s="64"/>
      <c r="G175" s="64"/>
      <c r="H175" s="64"/>
      <c r="I175" s="64"/>
      <c r="J175" s="64"/>
      <c r="K175" s="64"/>
      <c r="L175" s="64"/>
    </row>
    <row r="176" spans="1:12" ht="12.75" hidden="1" x14ac:dyDescent="0.2">
      <c r="A176" s="64"/>
      <c r="B176" s="64"/>
      <c r="C176" s="64"/>
      <c r="D176" s="64"/>
      <c r="E176" s="64"/>
      <c r="F176" s="64"/>
      <c r="G176" s="64"/>
      <c r="H176" s="64"/>
      <c r="I176" s="64"/>
      <c r="J176" s="64"/>
      <c r="K176" s="64"/>
      <c r="L176" s="64"/>
    </row>
    <row r="177" spans="1:12" ht="12.75" hidden="1" x14ac:dyDescent="0.2">
      <c r="A177" s="64"/>
      <c r="B177" s="64"/>
      <c r="C177" s="64"/>
      <c r="D177" s="64"/>
      <c r="E177" s="64"/>
      <c r="F177" s="64"/>
      <c r="G177" s="64"/>
      <c r="H177" s="64"/>
      <c r="I177" s="64"/>
      <c r="J177" s="64"/>
      <c r="K177" s="64"/>
      <c r="L177" s="64"/>
    </row>
    <row r="178" spans="1:12" ht="12.75" hidden="1" x14ac:dyDescent="0.2">
      <c r="A178" s="64"/>
      <c r="B178" s="64"/>
      <c r="C178" s="64"/>
      <c r="D178" s="64"/>
      <c r="E178" s="64"/>
      <c r="F178" s="64"/>
      <c r="G178" s="64"/>
      <c r="H178" s="64"/>
      <c r="I178" s="64"/>
      <c r="J178" s="64"/>
      <c r="K178" s="64"/>
      <c r="L178" s="64"/>
    </row>
    <row r="179" spans="1:12" ht="12.75" hidden="1" x14ac:dyDescent="0.2">
      <c r="A179" s="64"/>
      <c r="B179" s="64"/>
      <c r="C179" s="64"/>
      <c r="D179" s="64"/>
      <c r="E179" s="64"/>
      <c r="F179" s="64"/>
      <c r="G179" s="64"/>
      <c r="H179" s="64"/>
      <c r="I179" s="64"/>
      <c r="J179" s="64"/>
      <c r="K179" s="64"/>
      <c r="L179" s="64"/>
    </row>
    <row r="180" spans="1:12" ht="12.75" hidden="1" x14ac:dyDescent="0.2">
      <c r="A180" s="64"/>
      <c r="B180" s="64"/>
      <c r="C180" s="64"/>
      <c r="D180" s="64"/>
      <c r="E180" s="64"/>
      <c r="F180" s="64"/>
      <c r="G180" s="64"/>
      <c r="H180" s="64"/>
      <c r="I180" s="64"/>
      <c r="J180" s="64"/>
      <c r="K180" s="64"/>
      <c r="L180" s="64"/>
    </row>
    <row r="181" spans="1:12" ht="12.75" hidden="1" x14ac:dyDescent="0.2">
      <c r="A181" s="64"/>
      <c r="B181" s="64"/>
      <c r="C181" s="64"/>
      <c r="D181" s="64"/>
      <c r="E181" s="64"/>
      <c r="F181" s="64"/>
      <c r="G181" s="64"/>
      <c r="H181" s="64"/>
      <c r="I181" s="64"/>
      <c r="J181" s="64"/>
      <c r="K181" s="64"/>
      <c r="L181" s="64"/>
    </row>
    <row r="182" spans="1:12" ht="12.75" hidden="1" x14ac:dyDescent="0.2">
      <c r="A182" s="64"/>
      <c r="B182" s="64"/>
      <c r="C182" s="64"/>
      <c r="D182" s="64"/>
      <c r="E182" s="64"/>
      <c r="F182" s="64"/>
      <c r="G182" s="64"/>
      <c r="H182" s="64"/>
      <c r="I182" s="64"/>
      <c r="J182" s="64"/>
      <c r="K182" s="64"/>
      <c r="L182" s="64"/>
    </row>
    <row r="183" spans="1:12" ht="12.75" hidden="1" x14ac:dyDescent="0.2">
      <c r="A183" s="64"/>
      <c r="B183" s="64"/>
      <c r="C183" s="64"/>
      <c r="D183" s="64"/>
      <c r="E183" s="64"/>
      <c r="F183" s="64"/>
      <c r="G183" s="64"/>
      <c r="H183" s="64"/>
      <c r="I183" s="64"/>
      <c r="J183" s="64"/>
      <c r="K183" s="64"/>
      <c r="L183" s="64"/>
    </row>
    <row r="184" spans="1:12" ht="12.75" hidden="1" x14ac:dyDescent="0.2">
      <c r="A184" s="64"/>
      <c r="B184" s="64"/>
      <c r="C184" s="64"/>
      <c r="D184" s="64"/>
      <c r="E184" s="64"/>
      <c r="F184" s="64"/>
      <c r="G184" s="64"/>
      <c r="H184" s="64"/>
      <c r="I184" s="64"/>
      <c r="J184" s="64"/>
      <c r="K184" s="64"/>
      <c r="L184" s="64"/>
    </row>
    <row r="185" spans="1:12" ht="12.75" hidden="1" x14ac:dyDescent="0.2">
      <c r="A185" s="64"/>
      <c r="B185" s="64"/>
      <c r="C185" s="64"/>
      <c r="D185" s="64"/>
      <c r="E185" s="64"/>
      <c r="F185" s="64"/>
      <c r="G185" s="64"/>
      <c r="H185" s="64"/>
      <c r="I185" s="64"/>
      <c r="J185" s="64"/>
      <c r="K185" s="64"/>
      <c r="L185" s="64"/>
    </row>
    <row r="186" spans="1:12" ht="12.75" hidden="1" x14ac:dyDescent="0.2">
      <c r="A186" s="64"/>
      <c r="B186" s="64"/>
      <c r="C186" s="64"/>
      <c r="D186" s="64"/>
      <c r="E186" s="64"/>
      <c r="F186" s="64"/>
      <c r="G186" s="64"/>
      <c r="H186" s="64"/>
      <c r="I186" s="64"/>
      <c r="J186" s="64"/>
      <c r="K186" s="64"/>
      <c r="L186" s="64"/>
    </row>
    <row r="187" spans="1:12" ht="12.75" hidden="1" x14ac:dyDescent="0.2">
      <c r="A187" s="64"/>
      <c r="B187" s="64"/>
      <c r="C187" s="64"/>
      <c r="D187" s="64"/>
      <c r="E187" s="64"/>
      <c r="F187" s="64"/>
      <c r="G187" s="64"/>
      <c r="H187" s="64"/>
      <c r="I187" s="64"/>
      <c r="J187" s="64"/>
      <c r="K187" s="64"/>
      <c r="L187" s="64"/>
    </row>
    <row r="188" spans="1:12" ht="12.75" hidden="1" x14ac:dyDescent="0.2">
      <c r="A188" s="64"/>
      <c r="B188" s="64"/>
      <c r="C188" s="64"/>
      <c r="D188" s="64"/>
      <c r="E188" s="64"/>
      <c r="F188" s="64"/>
      <c r="G188" s="64"/>
      <c r="H188" s="64"/>
      <c r="I188" s="64"/>
      <c r="J188" s="64"/>
      <c r="K188" s="64"/>
      <c r="L188" s="64"/>
    </row>
    <row r="189" spans="1:12" ht="12.75" hidden="1" x14ac:dyDescent="0.2">
      <c r="A189" s="64"/>
      <c r="B189" s="64"/>
      <c r="C189" s="64"/>
      <c r="D189" s="64"/>
      <c r="E189" s="64"/>
      <c r="F189" s="64"/>
      <c r="G189" s="64"/>
      <c r="H189" s="64"/>
      <c r="I189" s="64"/>
      <c r="J189" s="64"/>
      <c r="K189" s="64"/>
      <c r="L189" s="64"/>
    </row>
    <row r="190" spans="1:12" ht="12.75" hidden="1" x14ac:dyDescent="0.2">
      <c r="A190" s="64"/>
      <c r="B190" s="64"/>
      <c r="C190" s="64"/>
      <c r="D190" s="64"/>
      <c r="E190" s="64"/>
      <c r="F190" s="64"/>
      <c r="G190" s="64"/>
      <c r="H190" s="64"/>
      <c r="I190" s="64"/>
      <c r="J190" s="64"/>
      <c r="K190" s="64"/>
      <c r="L190" s="64"/>
    </row>
    <row r="191" spans="1:12" ht="12.75" hidden="1" x14ac:dyDescent="0.2">
      <c r="A191" s="64"/>
      <c r="B191" s="64"/>
      <c r="C191" s="64"/>
      <c r="D191" s="64"/>
      <c r="E191" s="64"/>
      <c r="F191" s="64"/>
      <c r="G191" s="64"/>
      <c r="H191" s="64"/>
      <c r="I191" s="64"/>
      <c r="J191" s="64"/>
      <c r="K191" s="64"/>
      <c r="L191" s="64"/>
    </row>
    <row r="192" spans="1:12" ht="12.75" hidden="1" x14ac:dyDescent="0.2">
      <c r="A192" s="64"/>
      <c r="B192" s="64"/>
      <c r="C192" s="64"/>
      <c r="D192" s="64"/>
      <c r="E192" s="64"/>
      <c r="F192" s="64"/>
      <c r="G192" s="64"/>
      <c r="H192" s="64"/>
      <c r="I192" s="64"/>
      <c r="J192" s="64"/>
      <c r="K192" s="64"/>
      <c r="L192" s="64"/>
    </row>
    <row r="193" spans="1:12" ht="12.75" hidden="1" x14ac:dyDescent="0.2">
      <c r="A193" s="64"/>
      <c r="B193" s="64"/>
      <c r="C193" s="64"/>
      <c r="D193" s="64"/>
      <c r="E193" s="64"/>
      <c r="F193" s="64"/>
      <c r="G193" s="64"/>
      <c r="H193" s="64"/>
      <c r="I193" s="64"/>
      <c r="J193" s="64"/>
      <c r="K193" s="64"/>
      <c r="L193" s="64"/>
    </row>
    <row r="194" spans="1:12" ht="12.75" hidden="1" x14ac:dyDescent="0.2">
      <c r="A194" s="64"/>
      <c r="B194" s="64"/>
      <c r="C194" s="64"/>
      <c r="D194" s="64"/>
      <c r="E194" s="64"/>
      <c r="F194" s="64"/>
      <c r="G194" s="64"/>
      <c r="H194" s="64"/>
      <c r="I194" s="64"/>
      <c r="J194" s="64"/>
      <c r="K194" s="64"/>
      <c r="L194" s="64"/>
    </row>
    <row r="195" spans="1:12" ht="12.75" hidden="1" x14ac:dyDescent="0.2">
      <c r="A195" s="64"/>
      <c r="B195" s="64"/>
      <c r="C195" s="64"/>
      <c r="D195" s="64"/>
      <c r="E195" s="64"/>
      <c r="F195" s="64"/>
      <c r="G195" s="64"/>
      <c r="H195" s="64"/>
      <c r="I195" s="64"/>
      <c r="J195" s="64"/>
      <c r="K195" s="64"/>
      <c r="L195" s="64"/>
    </row>
    <row r="196" spans="1:12" ht="12.75" hidden="1" x14ac:dyDescent="0.2">
      <c r="A196" s="64"/>
      <c r="B196" s="64"/>
      <c r="C196" s="64"/>
      <c r="D196" s="64"/>
      <c r="E196" s="64"/>
      <c r="F196" s="64"/>
      <c r="G196" s="64"/>
      <c r="H196" s="64"/>
      <c r="I196" s="64"/>
      <c r="J196" s="64"/>
      <c r="K196" s="64"/>
      <c r="L196" s="64"/>
    </row>
    <row r="197" spans="1:12" ht="12.75" hidden="1" x14ac:dyDescent="0.2">
      <c r="A197" s="64"/>
      <c r="B197" s="64"/>
      <c r="C197" s="64"/>
      <c r="D197" s="64"/>
      <c r="E197" s="64"/>
      <c r="F197" s="64"/>
      <c r="G197" s="64"/>
      <c r="H197" s="64"/>
      <c r="I197" s="64"/>
      <c r="J197" s="64"/>
      <c r="K197" s="64"/>
      <c r="L197" s="64"/>
    </row>
    <row r="198" spans="1:12" ht="12.75" hidden="1" x14ac:dyDescent="0.2">
      <c r="A198" s="64"/>
      <c r="B198" s="64"/>
      <c r="C198" s="64"/>
      <c r="D198" s="64"/>
      <c r="E198" s="64"/>
      <c r="F198" s="64"/>
      <c r="G198" s="64"/>
      <c r="H198" s="64"/>
      <c r="I198" s="64"/>
      <c r="J198" s="64"/>
      <c r="K198" s="64"/>
      <c r="L198" s="64"/>
    </row>
    <row r="199" spans="1:12" ht="12.75" hidden="1" x14ac:dyDescent="0.2">
      <c r="A199" s="64"/>
      <c r="B199" s="64"/>
      <c r="C199" s="64"/>
      <c r="D199" s="64"/>
      <c r="E199" s="64"/>
      <c r="F199" s="64"/>
      <c r="G199" s="64"/>
      <c r="H199" s="64"/>
      <c r="I199" s="64"/>
      <c r="J199" s="64"/>
      <c r="K199" s="64"/>
      <c r="L199" s="64"/>
    </row>
    <row r="200" spans="1:12" ht="12.75" hidden="1" x14ac:dyDescent="0.2">
      <c r="A200" s="64"/>
      <c r="B200" s="64"/>
      <c r="C200" s="64"/>
      <c r="D200" s="64"/>
      <c r="E200" s="64"/>
      <c r="F200" s="64"/>
      <c r="G200" s="64"/>
      <c r="H200" s="64"/>
      <c r="I200" s="64"/>
      <c r="J200" s="64"/>
      <c r="K200" s="64"/>
      <c r="L200" s="64"/>
    </row>
    <row r="201" spans="1:12" ht="12.75" hidden="1" x14ac:dyDescent="0.2">
      <c r="A201" s="64"/>
      <c r="B201" s="64"/>
      <c r="C201" s="64"/>
      <c r="D201" s="64"/>
      <c r="E201" s="64"/>
      <c r="F201" s="64"/>
      <c r="G201" s="64"/>
      <c r="H201" s="64"/>
      <c r="I201" s="64"/>
      <c r="J201" s="64"/>
      <c r="K201" s="64"/>
      <c r="L201" s="64"/>
    </row>
    <row r="202" spans="1:12" ht="12.75" hidden="1" x14ac:dyDescent="0.2">
      <c r="A202" s="64"/>
      <c r="B202" s="64"/>
      <c r="C202" s="64"/>
      <c r="D202" s="64"/>
      <c r="E202" s="64"/>
      <c r="F202" s="64"/>
      <c r="G202" s="64"/>
      <c r="H202" s="64"/>
      <c r="I202" s="64"/>
      <c r="J202" s="64"/>
      <c r="K202" s="64"/>
      <c r="L202" s="64"/>
    </row>
    <row r="203" spans="1:12" ht="12.75" hidden="1" x14ac:dyDescent="0.2">
      <c r="A203" s="64"/>
      <c r="B203" s="64"/>
      <c r="C203" s="64"/>
      <c r="D203" s="64"/>
      <c r="E203" s="64"/>
      <c r="F203" s="64"/>
      <c r="G203" s="64"/>
      <c r="H203" s="64"/>
      <c r="I203" s="64"/>
      <c r="J203" s="64"/>
      <c r="K203" s="64"/>
      <c r="L203" s="64"/>
    </row>
    <row r="204" spans="1:12" ht="12.75" hidden="1" x14ac:dyDescent="0.2">
      <c r="A204" s="64"/>
      <c r="B204" s="64"/>
      <c r="C204" s="64"/>
      <c r="D204" s="64"/>
      <c r="E204" s="64"/>
      <c r="F204" s="64"/>
      <c r="G204" s="64"/>
      <c r="H204" s="64"/>
      <c r="I204" s="64"/>
      <c r="J204" s="64"/>
      <c r="K204" s="64"/>
      <c r="L204" s="64"/>
    </row>
    <row r="205" spans="1:12" ht="12.75" hidden="1" x14ac:dyDescent="0.2">
      <c r="A205" s="64"/>
      <c r="B205" s="64"/>
      <c r="C205" s="64"/>
      <c r="D205" s="64"/>
      <c r="E205" s="64"/>
      <c r="F205" s="64"/>
      <c r="G205" s="64"/>
      <c r="H205" s="64"/>
      <c r="I205" s="64"/>
      <c r="J205" s="64"/>
      <c r="K205" s="64"/>
      <c r="L205" s="64"/>
    </row>
    <row r="206" spans="1:12" ht="12.75" hidden="1" x14ac:dyDescent="0.2">
      <c r="A206" s="64"/>
      <c r="B206" s="64"/>
      <c r="C206" s="64"/>
      <c r="D206" s="64"/>
      <c r="E206" s="64"/>
      <c r="F206" s="64"/>
      <c r="G206" s="64"/>
      <c r="H206" s="64"/>
      <c r="I206" s="64"/>
      <c r="J206" s="64"/>
      <c r="K206" s="64"/>
      <c r="L206" s="64"/>
    </row>
    <row r="207" spans="1:12" ht="12.75" hidden="1" x14ac:dyDescent="0.2">
      <c r="A207" s="64"/>
      <c r="B207" s="64"/>
      <c r="C207" s="64"/>
      <c r="D207" s="64"/>
      <c r="E207" s="64"/>
      <c r="F207" s="64"/>
      <c r="G207" s="64"/>
      <c r="H207" s="64"/>
      <c r="I207" s="64"/>
      <c r="J207" s="64"/>
      <c r="K207" s="64"/>
      <c r="L207" s="64"/>
    </row>
    <row r="208" spans="1:12" ht="12.75" hidden="1" x14ac:dyDescent="0.2">
      <c r="A208" s="64"/>
      <c r="B208" s="64"/>
      <c r="C208" s="64"/>
      <c r="D208" s="64"/>
      <c r="E208" s="64"/>
      <c r="F208" s="64"/>
      <c r="G208" s="64"/>
      <c r="H208" s="64"/>
      <c r="I208" s="64"/>
      <c r="J208" s="64"/>
      <c r="K208" s="64"/>
      <c r="L208" s="64"/>
    </row>
    <row r="209" spans="1:12" ht="12.75" hidden="1" x14ac:dyDescent="0.2">
      <c r="A209" s="64"/>
      <c r="B209" s="64"/>
      <c r="C209" s="64"/>
      <c r="D209" s="64"/>
      <c r="E209" s="64"/>
      <c r="F209" s="64"/>
      <c r="G209" s="64"/>
      <c r="H209" s="64"/>
      <c r="I209" s="64"/>
      <c r="J209" s="64"/>
      <c r="K209" s="64"/>
      <c r="L209" s="64"/>
    </row>
    <row r="210" spans="1:12" ht="12.75" hidden="1" x14ac:dyDescent="0.2">
      <c r="A210" s="64"/>
      <c r="B210" s="64"/>
      <c r="C210" s="64"/>
      <c r="D210" s="64"/>
      <c r="E210" s="64"/>
      <c r="F210" s="64"/>
      <c r="G210" s="64"/>
      <c r="H210" s="64"/>
      <c r="I210" s="64"/>
      <c r="J210" s="64"/>
      <c r="K210" s="64"/>
      <c r="L210" s="64"/>
    </row>
    <row r="211" spans="1:12" ht="12.75" hidden="1" x14ac:dyDescent="0.2">
      <c r="A211" s="64"/>
      <c r="B211" s="64"/>
      <c r="C211" s="64"/>
      <c r="D211" s="64"/>
      <c r="E211" s="64"/>
      <c r="F211" s="64"/>
      <c r="G211" s="64"/>
      <c r="H211" s="64"/>
      <c r="I211" s="64"/>
      <c r="J211" s="64"/>
      <c r="K211" s="64"/>
      <c r="L211" s="64"/>
    </row>
    <row r="212" spans="1:12" ht="12.75" hidden="1" x14ac:dyDescent="0.2">
      <c r="A212" s="64"/>
      <c r="B212" s="64"/>
      <c r="C212" s="64"/>
      <c r="D212" s="64"/>
      <c r="E212" s="64"/>
      <c r="F212" s="64"/>
      <c r="G212" s="64"/>
      <c r="H212" s="64"/>
      <c r="I212" s="64"/>
      <c r="J212" s="64"/>
      <c r="K212" s="64"/>
      <c r="L212" s="64"/>
    </row>
    <row r="213" spans="1:12" ht="12.75" hidden="1" x14ac:dyDescent="0.2">
      <c r="A213" s="64"/>
      <c r="B213" s="64"/>
      <c r="C213" s="64"/>
      <c r="D213" s="64"/>
      <c r="E213" s="64"/>
      <c r="F213" s="64"/>
      <c r="G213" s="64"/>
      <c r="H213" s="64"/>
      <c r="I213" s="64"/>
      <c r="J213" s="64"/>
      <c r="K213" s="64"/>
      <c r="L213" s="64"/>
    </row>
    <row r="214" spans="1:12" ht="12.75" hidden="1" x14ac:dyDescent="0.2">
      <c r="A214" s="64"/>
      <c r="B214" s="64"/>
      <c r="C214" s="64"/>
      <c r="D214" s="64"/>
      <c r="E214" s="64"/>
      <c r="F214" s="64"/>
      <c r="G214" s="64"/>
      <c r="H214" s="64"/>
      <c r="I214" s="64"/>
      <c r="J214" s="64"/>
      <c r="K214" s="64"/>
      <c r="L214" s="64"/>
    </row>
    <row r="215" spans="1:12" ht="12.75" hidden="1" x14ac:dyDescent="0.2">
      <c r="A215" s="64"/>
      <c r="B215" s="64"/>
      <c r="C215" s="64"/>
      <c r="D215" s="64"/>
      <c r="E215" s="64"/>
      <c r="F215" s="64"/>
      <c r="G215" s="64"/>
      <c r="H215" s="64"/>
      <c r="I215" s="64"/>
      <c r="J215" s="64"/>
      <c r="K215" s="64"/>
      <c r="L215" s="64"/>
    </row>
    <row r="216" spans="1:12" ht="12.75" hidden="1" x14ac:dyDescent="0.2">
      <c r="A216" s="64"/>
      <c r="B216" s="64"/>
      <c r="C216" s="64"/>
      <c r="D216" s="64"/>
      <c r="E216" s="64"/>
      <c r="F216" s="64"/>
      <c r="G216" s="64"/>
      <c r="H216" s="64"/>
      <c r="I216" s="64"/>
      <c r="J216" s="64"/>
      <c r="K216" s="64"/>
      <c r="L216" s="64"/>
    </row>
    <row r="217" spans="1:12" ht="12.75" hidden="1" x14ac:dyDescent="0.2">
      <c r="A217" s="64"/>
      <c r="B217" s="64"/>
      <c r="C217" s="64"/>
      <c r="D217" s="64"/>
      <c r="E217" s="64"/>
      <c r="F217" s="64"/>
      <c r="G217" s="64"/>
      <c r="H217" s="64"/>
      <c r="I217" s="64"/>
      <c r="J217" s="64"/>
      <c r="K217" s="64"/>
      <c r="L217" s="64"/>
    </row>
    <row r="218" spans="1:12" ht="12.75" hidden="1" x14ac:dyDescent="0.2">
      <c r="A218" s="64"/>
      <c r="B218" s="64"/>
      <c r="C218" s="64"/>
      <c r="D218" s="64"/>
      <c r="E218" s="64"/>
      <c r="F218" s="64"/>
      <c r="G218" s="64"/>
      <c r="H218" s="64"/>
      <c r="I218" s="64"/>
      <c r="J218" s="64"/>
      <c r="K218" s="64"/>
      <c r="L218" s="64"/>
    </row>
    <row r="219" spans="1:12" ht="12.75" hidden="1" x14ac:dyDescent="0.2">
      <c r="A219" s="64"/>
      <c r="B219" s="64"/>
      <c r="C219" s="64"/>
      <c r="D219" s="64"/>
      <c r="E219" s="64"/>
      <c r="F219" s="64"/>
      <c r="G219" s="64"/>
      <c r="H219" s="64"/>
      <c r="I219" s="64"/>
      <c r="J219" s="64"/>
      <c r="K219" s="64"/>
      <c r="L219" s="64"/>
    </row>
    <row r="220" spans="1:12" ht="12.75" hidden="1" x14ac:dyDescent="0.2">
      <c r="A220" s="64"/>
      <c r="B220" s="64"/>
      <c r="C220" s="64"/>
      <c r="D220" s="64"/>
      <c r="E220" s="64"/>
      <c r="F220" s="64"/>
      <c r="G220" s="64"/>
      <c r="H220" s="64"/>
      <c r="I220" s="64"/>
      <c r="J220" s="64"/>
      <c r="K220" s="64"/>
      <c r="L220" s="64"/>
    </row>
    <row r="221" spans="1:12" ht="12.75" hidden="1" x14ac:dyDescent="0.2">
      <c r="A221" s="64"/>
      <c r="B221" s="64"/>
      <c r="C221" s="64"/>
      <c r="D221" s="64"/>
      <c r="E221" s="64"/>
      <c r="F221" s="64"/>
      <c r="G221" s="64"/>
      <c r="H221" s="64"/>
      <c r="I221" s="64"/>
      <c r="J221" s="64"/>
      <c r="K221" s="64"/>
      <c r="L221" s="64"/>
    </row>
    <row r="222" spans="1:12" ht="12.75" hidden="1" x14ac:dyDescent="0.2">
      <c r="A222" s="64"/>
      <c r="B222" s="64"/>
      <c r="C222" s="64"/>
      <c r="D222" s="64"/>
      <c r="E222" s="64"/>
      <c r="F222" s="64"/>
      <c r="G222" s="64"/>
      <c r="H222" s="64"/>
      <c r="I222" s="64"/>
      <c r="J222" s="64"/>
      <c r="K222" s="64"/>
      <c r="L222" s="64"/>
    </row>
    <row r="223" spans="1:12" ht="12.75" hidden="1" x14ac:dyDescent="0.2">
      <c r="A223" s="64"/>
      <c r="B223" s="64"/>
      <c r="C223" s="64"/>
      <c r="D223" s="64"/>
      <c r="E223" s="64"/>
      <c r="F223" s="64"/>
      <c r="G223" s="64"/>
      <c r="H223" s="64"/>
      <c r="I223" s="64"/>
      <c r="J223" s="64"/>
      <c r="K223" s="64"/>
      <c r="L223" s="64"/>
    </row>
    <row r="224" spans="1:12" ht="12.75" hidden="1" x14ac:dyDescent="0.2">
      <c r="A224" s="64"/>
      <c r="B224" s="64"/>
      <c r="C224" s="64"/>
      <c r="D224" s="64"/>
      <c r="E224" s="64"/>
      <c r="F224" s="64"/>
      <c r="G224" s="64"/>
      <c r="H224" s="64"/>
      <c r="I224" s="64"/>
      <c r="J224" s="64"/>
      <c r="K224" s="64"/>
      <c r="L224" s="64"/>
    </row>
    <row r="225" spans="1:12" ht="12.75" hidden="1" x14ac:dyDescent="0.2">
      <c r="A225" s="64"/>
      <c r="B225" s="64"/>
      <c r="C225" s="64"/>
      <c r="D225" s="64"/>
      <c r="E225" s="64"/>
      <c r="F225" s="64"/>
      <c r="G225" s="64"/>
      <c r="H225" s="64"/>
      <c r="I225" s="64"/>
      <c r="J225" s="64"/>
      <c r="K225" s="64"/>
      <c r="L225" s="64"/>
    </row>
    <row r="226" spans="1:12" ht="12.75" hidden="1" x14ac:dyDescent="0.2">
      <c r="A226" s="64"/>
      <c r="B226" s="64"/>
      <c r="C226" s="64"/>
      <c r="D226" s="64"/>
      <c r="E226" s="64"/>
      <c r="F226" s="64"/>
      <c r="G226" s="64"/>
      <c r="H226" s="64"/>
      <c r="I226" s="64"/>
      <c r="J226" s="64"/>
      <c r="K226" s="64"/>
      <c r="L226" s="64"/>
    </row>
    <row r="227" spans="1:12" ht="12.75" hidden="1" x14ac:dyDescent="0.2">
      <c r="A227" s="64"/>
      <c r="B227" s="64"/>
      <c r="C227" s="64"/>
      <c r="D227" s="64"/>
      <c r="E227" s="64"/>
      <c r="F227" s="64"/>
      <c r="G227" s="64"/>
      <c r="H227" s="64"/>
      <c r="I227" s="64"/>
      <c r="J227" s="64"/>
      <c r="K227" s="64"/>
      <c r="L227" s="64"/>
    </row>
    <row r="228" spans="1:12" ht="12.75" hidden="1" x14ac:dyDescent="0.2">
      <c r="A228" s="64"/>
      <c r="B228" s="64"/>
      <c r="C228" s="64"/>
      <c r="D228" s="64"/>
      <c r="E228" s="64"/>
      <c r="F228" s="64"/>
      <c r="G228" s="64"/>
      <c r="H228" s="64"/>
      <c r="I228" s="64"/>
      <c r="J228" s="64"/>
      <c r="K228" s="64"/>
      <c r="L228" s="64"/>
    </row>
    <row r="229" spans="1:12" ht="12.75" hidden="1" x14ac:dyDescent="0.2">
      <c r="A229" s="64"/>
      <c r="B229" s="64"/>
      <c r="C229" s="64"/>
      <c r="D229" s="64"/>
      <c r="E229" s="64"/>
      <c r="F229" s="64"/>
      <c r="G229" s="64"/>
      <c r="H229" s="64"/>
      <c r="I229" s="64"/>
      <c r="J229" s="64"/>
      <c r="K229" s="64"/>
      <c r="L229" s="64"/>
    </row>
    <row r="230" spans="1:12" ht="12.75" hidden="1" x14ac:dyDescent="0.2">
      <c r="A230" s="64"/>
      <c r="B230" s="64"/>
      <c r="C230" s="64"/>
      <c r="D230" s="64"/>
      <c r="E230" s="64"/>
      <c r="F230" s="64"/>
      <c r="G230" s="64"/>
      <c r="H230" s="64"/>
      <c r="I230" s="64"/>
      <c r="J230" s="64"/>
      <c r="K230" s="64"/>
      <c r="L230" s="64"/>
    </row>
    <row r="231" spans="1:12" ht="12.75" hidden="1" x14ac:dyDescent="0.2">
      <c r="A231" s="64"/>
      <c r="B231" s="64"/>
      <c r="C231" s="64"/>
      <c r="D231" s="64"/>
      <c r="E231" s="64"/>
      <c r="F231" s="64"/>
      <c r="G231" s="64"/>
      <c r="H231" s="64"/>
      <c r="I231" s="64"/>
      <c r="J231" s="64"/>
      <c r="K231" s="64"/>
      <c r="L231" s="64"/>
    </row>
    <row r="232" spans="1:12" ht="12.75" hidden="1" x14ac:dyDescent="0.2">
      <c r="A232" s="64"/>
      <c r="B232" s="64"/>
      <c r="C232" s="64"/>
      <c r="D232" s="64"/>
      <c r="E232" s="64"/>
      <c r="F232" s="64"/>
      <c r="G232" s="64"/>
      <c r="H232" s="64"/>
      <c r="I232" s="64"/>
      <c r="J232" s="64"/>
      <c r="K232" s="64"/>
      <c r="L232" s="64"/>
    </row>
    <row r="233" spans="1:12" ht="12.75" hidden="1" x14ac:dyDescent="0.2">
      <c r="A233" s="64"/>
      <c r="B233" s="64"/>
      <c r="C233" s="64"/>
      <c r="D233" s="64"/>
      <c r="E233" s="64"/>
      <c r="F233" s="64"/>
      <c r="G233" s="64"/>
      <c r="H233" s="64"/>
      <c r="I233" s="64"/>
      <c r="J233" s="64"/>
      <c r="K233" s="64"/>
      <c r="L233" s="64"/>
    </row>
    <row r="234" spans="1:12" ht="12.75" hidden="1" x14ac:dyDescent="0.2">
      <c r="A234" s="64"/>
      <c r="B234" s="64"/>
      <c r="C234" s="64"/>
      <c r="D234" s="64"/>
      <c r="E234" s="64"/>
      <c r="F234" s="64"/>
      <c r="G234" s="64"/>
      <c r="H234" s="64"/>
      <c r="I234" s="64"/>
      <c r="J234" s="64"/>
      <c r="K234" s="64"/>
      <c r="L234" s="64"/>
    </row>
    <row r="235" spans="1:12" ht="12.75" hidden="1" x14ac:dyDescent="0.2">
      <c r="A235" s="64"/>
      <c r="B235" s="64"/>
      <c r="C235" s="64"/>
      <c r="D235" s="64"/>
      <c r="E235" s="64"/>
      <c r="F235" s="64"/>
      <c r="G235" s="64"/>
      <c r="H235" s="64"/>
      <c r="I235" s="64"/>
      <c r="J235" s="64"/>
      <c r="K235" s="64"/>
      <c r="L235" s="64"/>
    </row>
    <row r="236" spans="1:12" ht="12.75" hidden="1" x14ac:dyDescent="0.2">
      <c r="A236" s="64"/>
      <c r="B236" s="64"/>
      <c r="C236" s="64"/>
      <c r="D236" s="64"/>
      <c r="E236" s="64"/>
      <c r="F236" s="64"/>
      <c r="G236" s="64"/>
      <c r="H236" s="64"/>
      <c r="I236" s="64"/>
      <c r="J236" s="64"/>
      <c r="K236" s="64"/>
      <c r="L236" s="64"/>
    </row>
    <row r="237" spans="1:12" ht="12.75" hidden="1" x14ac:dyDescent="0.2">
      <c r="A237" s="64"/>
      <c r="B237" s="64"/>
      <c r="C237" s="64"/>
      <c r="D237" s="64"/>
      <c r="E237" s="64"/>
      <c r="F237" s="64"/>
      <c r="G237" s="64"/>
      <c r="H237" s="64"/>
      <c r="I237" s="64"/>
      <c r="J237" s="64"/>
      <c r="K237" s="64"/>
      <c r="L237" s="64"/>
    </row>
    <row r="238" spans="1:12" ht="12.75" hidden="1" x14ac:dyDescent="0.2">
      <c r="A238" s="64"/>
      <c r="B238" s="64"/>
      <c r="C238" s="64"/>
      <c r="D238" s="64"/>
      <c r="E238" s="64"/>
      <c r="F238" s="64"/>
      <c r="G238" s="64"/>
      <c r="H238" s="64"/>
      <c r="I238" s="64"/>
      <c r="J238" s="64"/>
      <c r="K238" s="64"/>
      <c r="L238" s="64"/>
    </row>
    <row r="239" spans="1:12" ht="12.75" hidden="1" x14ac:dyDescent="0.2">
      <c r="A239" s="64"/>
      <c r="B239" s="64"/>
      <c r="C239" s="64"/>
      <c r="D239" s="64"/>
      <c r="E239" s="64"/>
      <c r="F239" s="64"/>
      <c r="G239" s="64"/>
      <c r="H239" s="64"/>
      <c r="I239" s="64"/>
      <c r="J239" s="64"/>
      <c r="K239" s="64"/>
      <c r="L239" s="64"/>
    </row>
    <row r="240" spans="1:12" ht="12.75" hidden="1" x14ac:dyDescent="0.2">
      <c r="A240" s="64"/>
      <c r="B240" s="64"/>
      <c r="C240" s="64"/>
      <c r="D240" s="64"/>
      <c r="E240" s="64"/>
      <c r="F240" s="64"/>
      <c r="G240" s="64"/>
      <c r="H240" s="64"/>
      <c r="I240" s="64"/>
      <c r="J240" s="64"/>
      <c r="K240" s="64"/>
      <c r="L240" s="64"/>
    </row>
    <row r="241" spans="1:12" ht="12.75" hidden="1" x14ac:dyDescent="0.2">
      <c r="A241" s="64"/>
      <c r="B241" s="64"/>
      <c r="C241" s="64"/>
      <c r="D241" s="64"/>
      <c r="E241" s="64"/>
      <c r="F241" s="64"/>
      <c r="G241" s="64"/>
      <c r="H241" s="64"/>
      <c r="I241" s="64"/>
      <c r="J241" s="64"/>
      <c r="K241" s="64"/>
      <c r="L241" s="64"/>
    </row>
    <row r="242" spans="1:12" ht="12.75" hidden="1" x14ac:dyDescent="0.2">
      <c r="A242" s="64"/>
      <c r="B242" s="64"/>
      <c r="C242" s="64"/>
      <c r="D242" s="64"/>
      <c r="E242" s="64"/>
      <c r="F242" s="64"/>
      <c r="G242" s="64"/>
      <c r="H242" s="64"/>
      <c r="I242" s="64"/>
      <c r="J242" s="64"/>
      <c r="K242" s="64"/>
      <c r="L242" s="64"/>
    </row>
    <row r="243" spans="1:12" ht="12.75" hidden="1" x14ac:dyDescent="0.2">
      <c r="A243" s="64"/>
      <c r="B243" s="64"/>
      <c r="C243" s="64"/>
      <c r="D243" s="64"/>
      <c r="E243" s="64"/>
      <c r="F243" s="64"/>
      <c r="G243" s="64"/>
      <c r="H243" s="64"/>
      <c r="I243" s="64"/>
      <c r="J243" s="64"/>
      <c r="K243" s="64"/>
      <c r="L243" s="64"/>
    </row>
    <row r="244" spans="1:12" ht="12.75" hidden="1" x14ac:dyDescent="0.2">
      <c r="A244" s="64"/>
      <c r="B244" s="64"/>
      <c r="C244" s="64"/>
      <c r="D244" s="64"/>
      <c r="E244" s="64"/>
      <c r="F244" s="64"/>
      <c r="G244" s="64"/>
      <c r="H244" s="64"/>
      <c r="I244" s="64"/>
      <c r="J244" s="64"/>
      <c r="K244" s="64"/>
      <c r="L244" s="64"/>
    </row>
    <row r="245" spans="1:12" ht="12.75" hidden="1" x14ac:dyDescent="0.2">
      <c r="A245" s="64"/>
      <c r="B245" s="64"/>
      <c r="C245" s="64"/>
      <c r="D245" s="64"/>
      <c r="E245" s="64"/>
      <c r="F245" s="64"/>
      <c r="G245" s="64"/>
      <c r="H245" s="64"/>
      <c r="I245" s="64"/>
      <c r="J245" s="64"/>
      <c r="K245" s="64"/>
      <c r="L245" s="64"/>
    </row>
    <row r="246" spans="1:12" ht="12.75" hidden="1" x14ac:dyDescent="0.2">
      <c r="A246" s="64"/>
      <c r="B246" s="64"/>
      <c r="C246" s="64"/>
      <c r="D246" s="64"/>
      <c r="E246" s="64"/>
      <c r="F246" s="64"/>
      <c r="G246" s="64"/>
      <c r="H246" s="64"/>
      <c r="I246" s="64"/>
      <c r="J246" s="64"/>
      <c r="K246" s="64"/>
      <c r="L246" s="64"/>
    </row>
    <row r="247" spans="1:12" ht="12.75" hidden="1" x14ac:dyDescent="0.2">
      <c r="A247" s="64"/>
      <c r="B247" s="64"/>
      <c r="C247" s="64"/>
      <c r="D247" s="64"/>
      <c r="E247" s="64"/>
      <c r="F247" s="64"/>
      <c r="G247" s="64"/>
      <c r="H247" s="64"/>
      <c r="I247" s="64"/>
      <c r="J247" s="64"/>
      <c r="K247" s="64"/>
      <c r="L247" s="64"/>
    </row>
    <row r="248" spans="1:12" ht="12.75" hidden="1" x14ac:dyDescent="0.2">
      <c r="A248" s="64"/>
      <c r="B248" s="64"/>
      <c r="C248" s="64"/>
      <c r="D248" s="64"/>
      <c r="E248" s="64"/>
      <c r="F248" s="64"/>
      <c r="G248" s="64"/>
      <c r="H248" s="64"/>
      <c r="I248" s="64"/>
      <c r="J248" s="64"/>
      <c r="K248" s="64"/>
      <c r="L248" s="64"/>
    </row>
    <row r="249" spans="1:12" ht="12.75" hidden="1" x14ac:dyDescent="0.2">
      <c r="A249" s="64"/>
      <c r="B249" s="64"/>
      <c r="C249" s="64"/>
      <c r="D249" s="64"/>
      <c r="E249" s="64"/>
      <c r="F249" s="64"/>
      <c r="G249" s="64"/>
      <c r="H249" s="64"/>
      <c r="I249" s="64"/>
      <c r="J249" s="64"/>
      <c r="K249" s="64"/>
      <c r="L249" s="64"/>
    </row>
    <row r="250" spans="1:12" ht="12.75" hidden="1" x14ac:dyDescent="0.2">
      <c r="A250" s="64"/>
      <c r="B250" s="64"/>
      <c r="C250" s="64"/>
      <c r="D250" s="64"/>
      <c r="E250" s="64"/>
      <c r="F250" s="64"/>
      <c r="G250" s="64"/>
      <c r="H250" s="64"/>
      <c r="I250" s="64"/>
      <c r="J250" s="64"/>
      <c r="K250" s="64"/>
      <c r="L250" s="64"/>
    </row>
    <row r="251" spans="1:12" ht="12.75" hidden="1" x14ac:dyDescent="0.2">
      <c r="A251" s="64"/>
      <c r="B251" s="64"/>
      <c r="C251" s="64"/>
      <c r="D251" s="64"/>
      <c r="E251" s="64"/>
      <c r="F251" s="64"/>
      <c r="G251" s="64"/>
      <c r="H251" s="64"/>
      <c r="I251" s="64"/>
      <c r="J251" s="64"/>
      <c r="K251" s="64"/>
      <c r="L251" s="64"/>
    </row>
    <row r="252" spans="1:12" ht="12.75" hidden="1" x14ac:dyDescent="0.2">
      <c r="A252" s="64"/>
      <c r="B252" s="64"/>
      <c r="C252" s="64"/>
      <c r="D252" s="64"/>
      <c r="E252" s="64"/>
      <c r="F252" s="64"/>
      <c r="G252" s="64"/>
      <c r="H252" s="64"/>
      <c r="I252" s="64"/>
      <c r="J252" s="64"/>
      <c r="K252" s="64"/>
      <c r="L252" s="64"/>
    </row>
    <row r="253" spans="1:12" ht="12.75" hidden="1" x14ac:dyDescent="0.2">
      <c r="A253" s="64"/>
      <c r="B253" s="64"/>
      <c r="C253" s="64"/>
      <c r="D253" s="64"/>
      <c r="E253" s="64"/>
      <c r="F253" s="64"/>
      <c r="G253" s="64"/>
      <c r="H253" s="64"/>
      <c r="I253" s="64"/>
      <c r="J253" s="64"/>
      <c r="K253" s="64"/>
      <c r="L253" s="64"/>
    </row>
    <row r="254" spans="1:12" ht="12.75" hidden="1" x14ac:dyDescent="0.2">
      <c r="A254" s="64"/>
      <c r="B254" s="64"/>
      <c r="C254" s="64"/>
      <c r="D254" s="64"/>
      <c r="E254" s="64"/>
      <c r="F254" s="64"/>
      <c r="G254" s="64"/>
      <c r="H254" s="64"/>
      <c r="I254" s="64"/>
      <c r="J254" s="64"/>
      <c r="K254" s="64"/>
      <c r="L254" s="64"/>
    </row>
    <row r="255" spans="1:12" ht="12.75" hidden="1" x14ac:dyDescent="0.2">
      <c r="A255" s="64"/>
      <c r="B255" s="64"/>
      <c r="C255" s="64"/>
      <c r="D255" s="64"/>
      <c r="E255" s="64"/>
      <c r="F255" s="64"/>
      <c r="G255" s="64"/>
      <c r="H255" s="64"/>
      <c r="I255" s="64"/>
      <c r="J255" s="64"/>
      <c r="K255" s="64"/>
      <c r="L255" s="64"/>
    </row>
    <row r="256" spans="1:12" ht="12.75" hidden="1" x14ac:dyDescent="0.2">
      <c r="A256" s="64"/>
      <c r="B256" s="64"/>
      <c r="C256" s="64"/>
      <c r="D256" s="64"/>
      <c r="E256" s="64"/>
      <c r="F256" s="64"/>
      <c r="G256" s="64"/>
      <c r="H256" s="64"/>
      <c r="I256" s="64"/>
      <c r="J256" s="64"/>
      <c r="K256" s="64"/>
      <c r="L256" s="64"/>
    </row>
    <row r="257" spans="1:12" ht="12.75" hidden="1" x14ac:dyDescent="0.2">
      <c r="A257" s="64"/>
      <c r="B257" s="64"/>
      <c r="C257" s="64"/>
      <c r="D257" s="64"/>
      <c r="E257" s="64"/>
      <c r="F257" s="64"/>
      <c r="G257" s="64"/>
      <c r="H257" s="64"/>
      <c r="I257" s="64"/>
      <c r="J257" s="64"/>
      <c r="K257" s="64"/>
      <c r="L257" s="64"/>
    </row>
    <row r="258" spans="1:12" ht="12.75" hidden="1" x14ac:dyDescent="0.2">
      <c r="A258" s="64"/>
      <c r="B258" s="64"/>
      <c r="C258" s="64"/>
      <c r="D258" s="64"/>
      <c r="E258" s="64"/>
      <c r="F258" s="64"/>
      <c r="G258" s="64"/>
      <c r="H258" s="64"/>
      <c r="I258" s="64"/>
      <c r="J258" s="64"/>
      <c r="K258" s="64"/>
      <c r="L258" s="64"/>
    </row>
    <row r="259" spans="1:12" ht="12.75" hidden="1" x14ac:dyDescent="0.2">
      <c r="A259" s="64"/>
      <c r="B259" s="64"/>
      <c r="C259" s="64"/>
      <c r="D259" s="64"/>
      <c r="E259" s="64"/>
      <c r="F259" s="64"/>
      <c r="G259" s="64"/>
      <c r="H259" s="64"/>
      <c r="I259" s="64"/>
      <c r="J259" s="64"/>
      <c r="K259" s="64"/>
      <c r="L259" s="64"/>
    </row>
    <row r="260" spans="1:12" ht="12.75" hidden="1" x14ac:dyDescent="0.2">
      <c r="A260" s="64"/>
      <c r="B260" s="64"/>
      <c r="C260" s="64"/>
      <c r="D260" s="64"/>
      <c r="E260" s="64"/>
      <c r="F260" s="64"/>
      <c r="G260" s="64"/>
      <c r="H260" s="64"/>
      <c r="I260" s="64"/>
      <c r="J260" s="64"/>
      <c r="K260" s="64"/>
      <c r="L260" s="64"/>
    </row>
    <row r="261" spans="1:12" ht="12.75" hidden="1" x14ac:dyDescent="0.2">
      <c r="A261" s="64"/>
      <c r="B261" s="64"/>
      <c r="C261" s="64"/>
      <c r="D261" s="64"/>
      <c r="E261" s="64"/>
      <c r="F261" s="64"/>
      <c r="G261" s="64"/>
      <c r="H261" s="64"/>
      <c r="I261" s="64"/>
      <c r="J261" s="64"/>
      <c r="K261" s="64"/>
      <c r="L261" s="64"/>
    </row>
    <row r="262" spans="1:12" ht="12.75" hidden="1" x14ac:dyDescent="0.2">
      <c r="A262" s="64"/>
      <c r="B262" s="64"/>
      <c r="C262" s="64"/>
      <c r="D262" s="64"/>
      <c r="E262" s="64"/>
      <c r="F262" s="64"/>
      <c r="G262" s="64"/>
      <c r="H262" s="64"/>
      <c r="I262" s="64"/>
      <c r="J262" s="64"/>
      <c r="K262" s="64"/>
      <c r="L262" s="64"/>
    </row>
    <row r="263" spans="1:12" ht="12.75" hidden="1" x14ac:dyDescent="0.2">
      <c r="A263" s="64"/>
      <c r="B263" s="64"/>
      <c r="C263" s="64"/>
      <c r="D263" s="64"/>
      <c r="E263" s="64"/>
      <c r="F263" s="64"/>
      <c r="G263" s="64"/>
      <c r="H263" s="64"/>
      <c r="I263" s="64"/>
      <c r="J263" s="64"/>
      <c r="K263" s="64"/>
      <c r="L263" s="64"/>
    </row>
    <row r="264" spans="1:12" ht="12.75" hidden="1" x14ac:dyDescent="0.2">
      <c r="A264" s="64"/>
      <c r="B264" s="64"/>
      <c r="C264" s="64"/>
      <c r="D264" s="64"/>
      <c r="E264" s="64"/>
      <c r="F264" s="64"/>
      <c r="G264" s="64"/>
      <c r="H264" s="64"/>
      <c r="I264" s="64"/>
      <c r="J264" s="64"/>
      <c r="K264" s="64"/>
      <c r="L264" s="64"/>
    </row>
    <row r="265" spans="1:12" ht="12.75" hidden="1" x14ac:dyDescent="0.2">
      <c r="A265" s="64"/>
      <c r="B265" s="64"/>
      <c r="C265" s="64"/>
      <c r="D265" s="64"/>
      <c r="E265" s="64"/>
      <c r="F265" s="64"/>
      <c r="G265" s="64"/>
      <c r="H265" s="64"/>
      <c r="I265" s="64"/>
      <c r="J265" s="64"/>
      <c r="K265" s="64"/>
      <c r="L265" s="64"/>
    </row>
    <row r="266" spans="1:12" ht="12.75" hidden="1" x14ac:dyDescent="0.2">
      <c r="A266" s="64"/>
      <c r="B266" s="64"/>
      <c r="C266" s="64"/>
      <c r="D266" s="64"/>
      <c r="E266" s="64"/>
      <c r="F266" s="64"/>
      <c r="G266" s="64"/>
      <c r="H266" s="64"/>
      <c r="I266" s="64"/>
      <c r="J266" s="64"/>
      <c r="K266" s="64"/>
      <c r="L266" s="64"/>
    </row>
    <row r="267" spans="1:12" ht="12.75" hidden="1" x14ac:dyDescent="0.2">
      <c r="A267" s="64"/>
      <c r="B267" s="64"/>
      <c r="C267" s="64"/>
      <c r="D267" s="64"/>
      <c r="E267" s="64"/>
      <c r="F267" s="64"/>
      <c r="G267" s="64"/>
      <c r="H267" s="64"/>
      <c r="I267" s="64"/>
      <c r="J267" s="64"/>
      <c r="K267" s="64"/>
      <c r="L267" s="64"/>
    </row>
    <row r="268" spans="1:12" ht="12.75" hidden="1" x14ac:dyDescent="0.2">
      <c r="A268" s="64"/>
      <c r="B268" s="64"/>
      <c r="C268" s="64"/>
      <c r="D268" s="64"/>
      <c r="E268" s="64"/>
      <c r="F268" s="64"/>
      <c r="G268" s="64"/>
      <c r="H268" s="64"/>
      <c r="I268" s="64"/>
      <c r="J268" s="64"/>
      <c r="K268" s="64"/>
      <c r="L268" s="64"/>
    </row>
    <row r="269" spans="1:12" ht="12.75" hidden="1" x14ac:dyDescent="0.2">
      <c r="A269" s="64"/>
      <c r="B269" s="64"/>
      <c r="C269" s="64"/>
      <c r="D269" s="64"/>
      <c r="E269" s="64"/>
      <c r="F269" s="64"/>
      <c r="G269" s="64"/>
      <c r="H269" s="64"/>
      <c r="I269" s="64"/>
      <c r="J269" s="64"/>
      <c r="K269" s="64"/>
      <c r="L269" s="64"/>
    </row>
    <row r="270" spans="1:12" ht="12.75" hidden="1" x14ac:dyDescent="0.2">
      <c r="A270" s="64"/>
      <c r="B270" s="64"/>
      <c r="C270" s="64"/>
      <c r="D270" s="64"/>
      <c r="E270" s="64"/>
      <c r="F270" s="64"/>
      <c r="G270" s="64"/>
      <c r="H270" s="64"/>
      <c r="I270" s="64"/>
      <c r="J270" s="64"/>
      <c r="K270" s="64"/>
      <c r="L270" s="64"/>
    </row>
    <row r="271" spans="1:12" ht="12.75" hidden="1" x14ac:dyDescent="0.2">
      <c r="A271" s="64"/>
      <c r="B271" s="64"/>
      <c r="C271" s="64"/>
      <c r="D271" s="64"/>
      <c r="E271" s="64"/>
      <c r="F271" s="64"/>
      <c r="G271" s="64"/>
      <c r="H271" s="64"/>
      <c r="I271" s="64"/>
      <c r="J271" s="64"/>
      <c r="K271" s="64"/>
      <c r="L271" s="64"/>
    </row>
    <row r="272" spans="1:12" ht="12.75" hidden="1" x14ac:dyDescent="0.2">
      <c r="A272" s="64"/>
      <c r="B272" s="64"/>
      <c r="C272" s="64"/>
      <c r="D272" s="64"/>
      <c r="E272" s="64"/>
      <c r="F272" s="64"/>
      <c r="G272" s="64"/>
      <c r="H272" s="64"/>
      <c r="I272" s="64"/>
      <c r="J272" s="64"/>
      <c r="K272" s="64"/>
      <c r="L272" s="64"/>
    </row>
    <row r="273" spans="1:12" ht="12.75" hidden="1" x14ac:dyDescent="0.2">
      <c r="A273" s="64"/>
      <c r="B273" s="64"/>
      <c r="C273" s="64"/>
      <c r="D273" s="64"/>
      <c r="E273" s="64"/>
      <c r="F273" s="64"/>
      <c r="G273" s="64"/>
      <c r="H273" s="64"/>
      <c r="I273" s="64"/>
      <c r="J273" s="64"/>
      <c r="K273" s="64"/>
      <c r="L273" s="64"/>
    </row>
    <row r="274" spans="1:12" ht="12.75" hidden="1" x14ac:dyDescent="0.2">
      <c r="A274" s="64"/>
      <c r="B274" s="64"/>
      <c r="C274" s="64"/>
      <c r="D274" s="64"/>
      <c r="E274" s="64"/>
      <c r="F274" s="64"/>
      <c r="G274" s="64"/>
      <c r="H274" s="64"/>
      <c r="I274" s="64"/>
      <c r="J274" s="64"/>
      <c r="K274" s="64"/>
      <c r="L274" s="64"/>
    </row>
    <row r="275" spans="1:12" ht="12.75" hidden="1" x14ac:dyDescent="0.2">
      <c r="A275" s="64"/>
      <c r="B275" s="64"/>
      <c r="C275" s="64"/>
      <c r="D275" s="64"/>
      <c r="E275" s="64"/>
      <c r="F275" s="64"/>
      <c r="G275" s="64"/>
      <c r="H275" s="64"/>
      <c r="I275" s="64"/>
      <c r="J275" s="64"/>
      <c r="K275" s="64"/>
      <c r="L275" s="64"/>
    </row>
    <row r="276" spans="1:12" ht="12.75" hidden="1" x14ac:dyDescent="0.2">
      <c r="A276" s="64"/>
      <c r="B276" s="64"/>
      <c r="C276" s="64"/>
      <c r="D276" s="64"/>
      <c r="E276" s="64"/>
      <c r="F276" s="64"/>
      <c r="G276" s="64"/>
      <c r="H276" s="64"/>
      <c r="I276" s="64"/>
      <c r="J276" s="64"/>
      <c r="K276" s="64"/>
      <c r="L276" s="64"/>
    </row>
    <row r="277" spans="1:12" ht="12.75" hidden="1" x14ac:dyDescent="0.2">
      <c r="A277" s="64"/>
      <c r="B277" s="64"/>
      <c r="C277" s="64"/>
      <c r="D277" s="64"/>
      <c r="E277" s="64"/>
      <c r="F277" s="64"/>
      <c r="G277" s="64"/>
      <c r="H277" s="64"/>
      <c r="I277" s="64"/>
      <c r="J277" s="64"/>
      <c r="K277" s="64"/>
      <c r="L277" s="64"/>
    </row>
    <row r="278" spans="1:12" ht="12.75" hidden="1" x14ac:dyDescent="0.2">
      <c r="A278" s="64"/>
      <c r="B278" s="64"/>
      <c r="C278" s="64"/>
      <c r="D278" s="64"/>
      <c r="E278" s="64"/>
      <c r="F278" s="64"/>
      <c r="G278" s="64"/>
      <c r="H278" s="64"/>
      <c r="I278" s="64"/>
      <c r="J278" s="64"/>
      <c r="K278" s="64"/>
      <c r="L278" s="64"/>
    </row>
    <row r="279" spans="1:12" ht="12.75" hidden="1" x14ac:dyDescent="0.2">
      <c r="A279" s="64"/>
      <c r="B279" s="64"/>
      <c r="C279" s="64"/>
      <c r="D279" s="64"/>
      <c r="E279" s="64"/>
      <c r="F279" s="64"/>
      <c r="G279" s="64"/>
      <c r="H279" s="64"/>
      <c r="I279" s="64"/>
      <c r="J279" s="64"/>
      <c r="K279" s="64"/>
      <c r="L279" s="64"/>
    </row>
    <row r="280" spans="1:12" ht="12.75" hidden="1" x14ac:dyDescent="0.2">
      <c r="A280" s="64"/>
      <c r="B280" s="64"/>
      <c r="C280" s="64"/>
      <c r="D280" s="64"/>
      <c r="E280" s="64"/>
      <c r="F280" s="64"/>
      <c r="G280" s="64"/>
      <c r="H280" s="64"/>
      <c r="I280" s="64"/>
      <c r="J280" s="64"/>
      <c r="K280" s="64"/>
      <c r="L280" s="64"/>
    </row>
    <row r="281" spans="1:12" ht="12.75" hidden="1" x14ac:dyDescent="0.2">
      <c r="A281" s="64"/>
      <c r="B281" s="64"/>
      <c r="C281" s="64"/>
      <c r="D281" s="64"/>
      <c r="E281" s="64"/>
      <c r="F281" s="64"/>
      <c r="G281" s="64"/>
      <c r="H281" s="64"/>
      <c r="I281" s="64"/>
      <c r="J281" s="64"/>
      <c r="K281" s="64"/>
      <c r="L281" s="64"/>
    </row>
    <row r="282" spans="1:12" ht="12.75" hidden="1" x14ac:dyDescent="0.2">
      <c r="A282" s="64"/>
      <c r="B282" s="64"/>
      <c r="C282" s="64"/>
      <c r="D282" s="64"/>
      <c r="E282" s="64"/>
      <c r="F282" s="64"/>
      <c r="G282" s="64"/>
      <c r="H282" s="64"/>
      <c r="I282" s="64"/>
      <c r="J282" s="64"/>
      <c r="K282" s="64"/>
      <c r="L282" s="64"/>
    </row>
    <row r="283" spans="1:12" ht="12.75" hidden="1" x14ac:dyDescent="0.2">
      <c r="A283" s="64"/>
      <c r="B283" s="64"/>
      <c r="C283" s="64"/>
      <c r="D283" s="64"/>
      <c r="E283" s="64"/>
      <c r="F283" s="64"/>
      <c r="G283" s="64"/>
      <c r="H283" s="64"/>
      <c r="I283" s="64"/>
      <c r="J283" s="64"/>
      <c r="K283" s="64"/>
      <c r="L283" s="64"/>
    </row>
    <row r="284" spans="1:12" ht="12.75" hidden="1" x14ac:dyDescent="0.2">
      <c r="A284" s="64"/>
      <c r="B284" s="64"/>
      <c r="C284" s="64"/>
      <c r="D284" s="64"/>
      <c r="E284" s="64"/>
      <c r="F284" s="64"/>
      <c r="G284" s="64"/>
      <c r="H284" s="64"/>
      <c r="I284" s="64"/>
      <c r="J284" s="64"/>
      <c r="K284" s="64"/>
      <c r="L284" s="64"/>
    </row>
    <row r="285" spans="1:12" ht="12.75" hidden="1" x14ac:dyDescent="0.2">
      <c r="A285" s="64"/>
      <c r="B285" s="64"/>
      <c r="C285" s="64"/>
      <c r="D285" s="64"/>
      <c r="E285" s="64"/>
      <c r="F285" s="64"/>
      <c r="G285" s="64"/>
      <c r="H285" s="64"/>
      <c r="I285" s="64"/>
      <c r="J285" s="64"/>
      <c r="K285" s="64"/>
      <c r="L285" s="64"/>
    </row>
    <row r="286" spans="1:12" ht="12.75" hidden="1" x14ac:dyDescent="0.2">
      <c r="A286" s="64"/>
      <c r="B286" s="64"/>
      <c r="C286" s="64"/>
      <c r="D286" s="64"/>
      <c r="E286" s="64"/>
      <c r="F286" s="64"/>
      <c r="G286" s="64"/>
      <c r="H286" s="64"/>
      <c r="I286" s="64"/>
      <c r="J286" s="64"/>
      <c r="K286" s="64"/>
      <c r="L286" s="64"/>
    </row>
    <row r="287" spans="1:12" ht="12.75" hidden="1" x14ac:dyDescent="0.2">
      <c r="A287" s="64"/>
      <c r="B287" s="64"/>
      <c r="C287" s="64"/>
      <c r="D287" s="64"/>
      <c r="E287" s="64"/>
      <c r="F287" s="64"/>
      <c r="G287" s="64"/>
      <c r="H287" s="64"/>
      <c r="I287" s="64"/>
      <c r="J287" s="64"/>
      <c r="K287" s="64"/>
      <c r="L287" s="64"/>
    </row>
    <row r="288" spans="1:12" ht="12.75" hidden="1" x14ac:dyDescent="0.2">
      <c r="A288" s="64"/>
      <c r="B288" s="64"/>
      <c r="C288" s="64"/>
      <c r="D288" s="64"/>
      <c r="E288" s="64"/>
      <c r="F288" s="64"/>
      <c r="G288" s="64"/>
      <c r="H288" s="64"/>
      <c r="I288" s="64"/>
      <c r="J288" s="64"/>
      <c r="K288" s="64"/>
      <c r="L288" s="64"/>
    </row>
    <row r="289" spans="1:12" ht="12.75" hidden="1" x14ac:dyDescent="0.2">
      <c r="A289" s="64"/>
      <c r="B289" s="64"/>
      <c r="C289" s="64"/>
      <c r="D289" s="64"/>
      <c r="E289" s="64"/>
      <c r="F289" s="64"/>
      <c r="G289" s="64"/>
      <c r="H289" s="64"/>
      <c r="I289" s="64"/>
      <c r="J289" s="64"/>
      <c r="K289" s="64"/>
      <c r="L289" s="64"/>
    </row>
    <row r="290" spans="1:12" ht="12.75" hidden="1" x14ac:dyDescent="0.2">
      <c r="A290" s="64"/>
      <c r="B290" s="64"/>
      <c r="C290" s="64"/>
      <c r="D290" s="64"/>
      <c r="E290" s="64"/>
      <c r="F290" s="64"/>
      <c r="G290" s="64"/>
      <c r="H290" s="64"/>
      <c r="I290" s="64"/>
      <c r="J290" s="64"/>
      <c r="K290" s="64"/>
      <c r="L290" s="64"/>
    </row>
    <row r="291" spans="1:12" ht="12.75" hidden="1" x14ac:dyDescent="0.2">
      <c r="A291" s="64"/>
      <c r="B291" s="64"/>
      <c r="C291" s="64"/>
      <c r="D291" s="64"/>
      <c r="E291" s="64"/>
      <c r="F291" s="64"/>
      <c r="G291" s="64"/>
      <c r="H291" s="64"/>
      <c r="I291" s="64"/>
      <c r="J291" s="64"/>
      <c r="K291" s="64"/>
      <c r="L291" s="64"/>
    </row>
    <row r="292" spans="1:12" ht="12.75" hidden="1" x14ac:dyDescent="0.2">
      <c r="A292" s="64"/>
      <c r="B292" s="64"/>
      <c r="C292" s="64"/>
      <c r="D292" s="64"/>
      <c r="E292" s="64"/>
      <c r="F292" s="64"/>
      <c r="G292" s="64"/>
      <c r="H292" s="64"/>
      <c r="I292" s="64"/>
      <c r="J292" s="64"/>
      <c r="K292" s="64"/>
      <c r="L292" s="64"/>
    </row>
    <row r="293" spans="1:12" ht="12.75" hidden="1" x14ac:dyDescent="0.2">
      <c r="A293" s="64"/>
      <c r="B293" s="64"/>
      <c r="C293" s="64"/>
      <c r="D293" s="64"/>
      <c r="E293" s="64"/>
      <c r="F293" s="64"/>
      <c r="G293" s="64"/>
      <c r="H293" s="64"/>
      <c r="I293" s="64"/>
      <c r="J293" s="64"/>
      <c r="K293" s="64"/>
      <c r="L293" s="64"/>
    </row>
    <row r="294" spans="1:12" ht="12.75" hidden="1" x14ac:dyDescent="0.2">
      <c r="A294" s="64"/>
      <c r="B294" s="64"/>
      <c r="C294" s="64"/>
      <c r="D294" s="64"/>
      <c r="E294" s="64"/>
      <c r="F294" s="64"/>
      <c r="G294" s="64"/>
      <c r="H294" s="64"/>
      <c r="I294" s="64"/>
      <c r="J294" s="64"/>
      <c r="K294" s="64"/>
      <c r="L294" s="64"/>
    </row>
    <row r="295" spans="1:12" ht="12.75" hidden="1" x14ac:dyDescent="0.2">
      <c r="A295" s="64"/>
      <c r="B295" s="64"/>
      <c r="C295" s="64"/>
      <c r="D295" s="64"/>
      <c r="E295" s="64"/>
      <c r="F295" s="64"/>
      <c r="G295" s="64"/>
      <c r="H295" s="64"/>
      <c r="I295" s="64"/>
      <c r="J295" s="64"/>
      <c r="K295" s="64"/>
      <c r="L295" s="64"/>
    </row>
    <row r="296" spans="1:12" ht="12.75" hidden="1" x14ac:dyDescent="0.2">
      <c r="A296" s="64"/>
      <c r="B296" s="64"/>
      <c r="C296" s="64"/>
      <c r="D296" s="64"/>
      <c r="E296" s="64"/>
      <c r="F296" s="64"/>
      <c r="G296" s="64"/>
      <c r="H296" s="64"/>
      <c r="I296" s="64"/>
      <c r="J296" s="64"/>
      <c r="K296" s="64"/>
      <c r="L296" s="64"/>
    </row>
    <row r="297" spans="1:12" ht="12.75" hidden="1" x14ac:dyDescent="0.2">
      <c r="A297" s="64"/>
      <c r="B297" s="64"/>
      <c r="C297" s="64"/>
      <c r="D297" s="64"/>
      <c r="E297" s="64"/>
      <c r="F297" s="64"/>
      <c r="G297" s="64"/>
      <c r="H297" s="64"/>
      <c r="I297" s="64"/>
      <c r="J297" s="64"/>
      <c r="K297" s="64"/>
      <c r="L297" s="64"/>
    </row>
    <row r="298" spans="1:12" ht="12.75" hidden="1" x14ac:dyDescent="0.2">
      <c r="A298" s="64"/>
      <c r="B298" s="64"/>
      <c r="C298" s="64"/>
      <c r="D298" s="64"/>
      <c r="E298" s="64"/>
      <c r="F298" s="64"/>
      <c r="G298" s="64"/>
      <c r="H298" s="64"/>
      <c r="I298" s="64"/>
      <c r="J298" s="64"/>
      <c r="K298" s="64"/>
      <c r="L298" s="64"/>
    </row>
    <row r="299" spans="1:12" ht="12.75" hidden="1" x14ac:dyDescent="0.2">
      <c r="A299" s="64"/>
      <c r="B299" s="64"/>
      <c r="C299" s="64"/>
      <c r="D299" s="64"/>
      <c r="E299" s="64"/>
      <c r="F299" s="64"/>
      <c r="G299" s="64"/>
      <c r="H299" s="64"/>
      <c r="I299" s="64"/>
      <c r="J299" s="64"/>
      <c r="K299" s="64"/>
      <c r="L299" s="64"/>
    </row>
    <row r="300" spans="1:12" ht="12.75" hidden="1" x14ac:dyDescent="0.2">
      <c r="A300" s="64"/>
      <c r="B300" s="64"/>
      <c r="C300" s="64"/>
      <c r="D300" s="64"/>
      <c r="E300" s="64"/>
      <c r="F300" s="64"/>
      <c r="G300" s="64"/>
      <c r="H300" s="64"/>
      <c r="I300" s="64"/>
      <c r="J300" s="64"/>
      <c r="K300" s="64"/>
      <c r="L300" s="64"/>
    </row>
    <row r="301" spans="1:12" ht="12.75" hidden="1" x14ac:dyDescent="0.2">
      <c r="A301" s="64"/>
      <c r="B301" s="64"/>
      <c r="C301" s="64"/>
      <c r="D301" s="64"/>
      <c r="E301" s="64"/>
      <c r="F301" s="64"/>
      <c r="G301" s="64"/>
      <c r="H301" s="64"/>
      <c r="I301" s="64"/>
      <c r="J301" s="64"/>
      <c r="K301" s="64"/>
      <c r="L301" s="64"/>
    </row>
    <row r="302" spans="1:12" ht="12.75" hidden="1" x14ac:dyDescent="0.2">
      <c r="A302" s="64"/>
      <c r="B302" s="64"/>
      <c r="C302" s="64"/>
      <c r="D302" s="64"/>
      <c r="E302" s="64"/>
      <c r="F302" s="64"/>
      <c r="G302" s="64"/>
      <c r="H302" s="64"/>
      <c r="I302" s="64"/>
      <c r="J302" s="64"/>
      <c r="K302" s="64"/>
      <c r="L302" s="64"/>
    </row>
    <row r="303" spans="1:12" ht="12.75" hidden="1" x14ac:dyDescent="0.2">
      <c r="A303" s="64"/>
      <c r="B303" s="64"/>
      <c r="C303" s="64"/>
      <c r="D303" s="64"/>
      <c r="E303" s="64"/>
      <c r="F303" s="64"/>
      <c r="G303" s="64"/>
      <c r="H303" s="64"/>
      <c r="I303" s="64"/>
      <c r="J303" s="64"/>
      <c r="K303" s="64"/>
      <c r="L303" s="64"/>
    </row>
    <row r="304" spans="1:12" ht="12.75" hidden="1" x14ac:dyDescent="0.2">
      <c r="A304" s="64"/>
      <c r="B304" s="64"/>
      <c r="C304" s="64"/>
      <c r="D304" s="64"/>
      <c r="E304" s="64"/>
      <c r="F304" s="64"/>
      <c r="G304" s="64"/>
      <c r="H304" s="64"/>
      <c r="I304" s="64"/>
      <c r="J304" s="64"/>
      <c r="K304" s="64"/>
      <c r="L304" s="64"/>
    </row>
    <row r="305" spans="1:12" ht="12.75" hidden="1" x14ac:dyDescent="0.2">
      <c r="A305" s="64"/>
      <c r="B305" s="64"/>
      <c r="C305" s="64"/>
      <c r="D305" s="64"/>
      <c r="E305" s="64"/>
      <c r="F305" s="64"/>
      <c r="G305" s="64"/>
      <c r="H305" s="64"/>
      <c r="I305" s="64"/>
      <c r="J305" s="64"/>
      <c r="K305" s="64"/>
      <c r="L305" s="64"/>
    </row>
    <row r="306" spans="1:12" ht="12.75" hidden="1" x14ac:dyDescent="0.2">
      <c r="A306" s="64"/>
      <c r="B306" s="64"/>
      <c r="C306" s="64"/>
      <c r="D306" s="64"/>
      <c r="E306" s="64"/>
      <c r="F306" s="64"/>
      <c r="G306" s="64"/>
      <c r="H306" s="64"/>
      <c r="I306" s="64"/>
      <c r="J306" s="64"/>
      <c r="K306" s="64"/>
      <c r="L306" s="64"/>
    </row>
    <row r="307" spans="1:12" ht="12.75" hidden="1" x14ac:dyDescent="0.2">
      <c r="A307" s="64"/>
      <c r="B307" s="64"/>
      <c r="C307" s="64"/>
      <c r="D307" s="64"/>
      <c r="E307" s="64"/>
      <c r="F307" s="64"/>
      <c r="G307" s="64"/>
      <c r="H307" s="64"/>
      <c r="I307" s="64"/>
      <c r="J307" s="64"/>
      <c r="K307" s="64"/>
      <c r="L307" s="64"/>
    </row>
    <row r="308" spans="1:12" ht="12.75" hidden="1" x14ac:dyDescent="0.2">
      <c r="A308" s="64"/>
      <c r="B308" s="64"/>
      <c r="C308" s="64"/>
      <c r="D308" s="64"/>
      <c r="E308" s="64"/>
      <c r="F308" s="64"/>
      <c r="G308" s="64"/>
      <c r="H308" s="64"/>
      <c r="I308" s="64"/>
      <c r="J308" s="64"/>
      <c r="K308" s="64"/>
      <c r="L308" s="64"/>
    </row>
    <row r="309" spans="1:12" ht="12.75" hidden="1" x14ac:dyDescent="0.2">
      <c r="A309" s="64"/>
      <c r="B309" s="64"/>
      <c r="C309" s="64"/>
      <c r="D309" s="64"/>
      <c r="E309" s="64"/>
      <c r="F309" s="64"/>
      <c r="G309" s="64"/>
      <c r="H309" s="64"/>
      <c r="I309" s="64"/>
      <c r="J309" s="64"/>
      <c r="K309" s="64"/>
      <c r="L309" s="64"/>
    </row>
    <row r="310" spans="1:12" ht="12.75" hidden="1" x14ac:dyDescent="0.2">
      <c r="A310" s="64"/>
      <c r="B310" s="64"/>
      <c r="C310" s="64"/>
      <c r="D310" s="64"/>
      <c r="E310" s="64"/>
      <c r="F310" s="64"/>
      <c r="G310" s="64"/>
      <c r="H310" s="64"/>
      <c r="I310" s="64"/>
      <c r="J310" s="64"/>
      <c r="K310" s="64"/>
      <c r="L310" s="64"/>
    </row>
    <row r="311" spans="1:12" ht="12.75" hidden="1" x14ac:dyDescent="0.2">
      <c r="A311" s="64"/>
      <c r="B311" s="64"/>
      <c r="C311" s="64"/>
      <c r="D311" s="64"/>
      <c r="E311" s="64"/>
      <c r="F311" s="64"/>
      <c r="G311" s="64"/>
      <c r="H311" s="64"/>
      <c r="I311" s="64"/>
      <c r="J311" s="64"/>
      <c r="K311" s="64"/>
      <c r="L311" s="64"/>
    </row>
    <row r="312" spans="1:12" ht="12.75" hidden="1" x14ac:dyDescent="0.2">
      <c r="A312" s="64"/>
      <c r="B312" s="64"/>
      <c r="C312" s="64"/>
      <c r="D312" s="64"/>
      <c r="E312" s="64"/>
      <c r="F312" s="64"/>
      <c r="G312" s="64"/>
      <c r="H312" s="64"/>
      <c r="I312" s="64"/>
      <c r="J312" s="64"/>
      <c r="K312" s="64"/>
      <c r="L312" s="64"/>
    </row>
    <row r="313" spans="1:12" ht="12.75" hidden="1" x14ac:dyDescent="0.2">
      <c r="A313" s="64"/>
      <c r="B313" s="64"/>
      <c r="C313" s="64"/>
      <c r="D313" s="64"/>
      <c r="E313" s="64"/>
      <c r="F313" s="64"/>
      <c r="G313" s="64"/>
      <c r="H313" s="64"/>
      <c r="I313" s="64"/>
      <c r="J313" s="64"/>
      <c r="K313" s="64"/>
      <c r="L313" s="64"/>
    </row>
    <row r="314" spans="1:12" ht="12.75" hidden="1" x14ac:dyDescent="0.2">
      <c r="A314" s="64"/>
      <c r="B314" s="64"/>
      <c r="C314" s="64"/>
      <c r="D314" s="64"/>
      <c r="E314" s="64"/>
      <c r="F314" s="64"/>
      <c r="G314" s="64"/>
      <c r="H314" s="64"/>
      <c r="I314" s="64"/>
      <c r="J314" s="64"/>
      <c r="K314" s="64"/>
      <c r="L314" s="64"/>
    </row>
    <row r="315" spans="1:12" ht="12.75" hidden="1" x14ac:dyDescent="0.2">
      <c r="A315" s="64"/>
      <c r="B315" s="64"/>
      <c r="C315" s="64"/>
      <c r="D315" s="64"/>
      <c r="E315" s="64"/>
      <c r="F315" s="64"/>
      <c r="G315" s="64"/>
      <c r="H315" s="64"/>
      <c r="I315" s="64"/>
      <c r="J315" s="64"/>
      <c r="K315" s="64"/>
      <c r="L315" s="64"/>
    </row>
    <row r="316" spans="1:12" ht="12.75" hidden="1" x14ac:dyDescent="0.2">
      <c r="A316" s="64"/>
      <c r="B316" s="64"/>
      <c r="C316" s="64"/>
      <c r="D316" s="64"/>
      <c r="E316" s="64"/>
      <c r="F316" s="64"/>
      <c r="G316" s="64"/>
      <c r="H316" s="64"/>
      <c r="I316" s="64"/>
      <c r="J316" s="64"/>
      <c r="K316" s="64"/>
      <c r="L316" s="64"/>
    </row>
    <row r="317" spans="1:12" ht="12.75" hidden="1" x14ac:dyDescent="0.2">
      <c r="A317" s="64"/>
      <c r="B317" s="64"/>
      <c r="C317" s="64"/>
      <c r="D317" s="64"/>
      <c r="E317" s="64"/>
      <c r="F317" s="64"/>
      <c r="G317" s="64"/>
      <c r="H317" s="64"/>
      <c r="I317" s="64"/>
      <c r="J317" s="64"/>
      <c r="K317" s="64"/>
      <c r="L317" s="64"/>
    </row>
    <row r="318" spans="1:12" ht="12.75" hidden="1" x14ac:dyDescent="0.2">
      <c r="A318" s="64"/>
      <c r="B318" s="64"/>
      <c r="C318" s="64"/>
      <c r="D318" s="64"/>
      <c r="E318" s="64"/>
      <c r="F318" s="64"/>
      <c r="G318" s="64"/>
      <c r="H318" s="64"/>
      <c r="I318" s="64"/>
      <c r="J318" s="64"/>
      <c r="K318" s="64"/>
      <c r="L318" s="64"/>
    </row>
    <row r="319" spans="1:12" ht="12.75" hidden="1" x14ac:dyDescent="0.2">
      <c r="A319" s="64"/>
      <c r="B319" s="64"/>
      <c r="C319" s="64"/>
      <c r="D319" s="64"/>
      <c r="E319" s="64"/>
      <c r="F319" s="64"/>
      <c r="G319" s="64"/>
      <c r="H319" s="64"/>
      <c r="I319" s="64"/>
      <c r="J319" s="64"/>
      <c r="K319" s="64"/>
      <c r="L319" s="64"/>
    </row>
    <row r="320" spans="1:12" ht="12.75" hidden="1" x14ac:dyDescent="0.2">
      <c r="A320" s="64"/>
      <c r="B320" s="64"/>
      <c r="C320" s="64"/>
      <c r="D320" s="64"/>
      <c r="E320" s="64"/>
      <c r="F320" s="64"/>
      <c r="G320" s="64"/>
      <c r="H320" s="64"/>
      <c r="I320" s="64"/>
      <c r="J320" s="64"/>
      <c r="K320" s="64"/>
      <c r="L320" s="64"/>
    </row>
    <row r="321" spans="1:12" ht="12.75" hidden="1" x14ac:dyDescent="0.2">
      <c r="A321" s="64"/>
      <c r="B321" s="64"/>
      <c r="C321" s="64"/>
      <c r="D321" s="64"/>
      <c r="E321" s="64"/>
      <c r="F321" s="64"/>
      <c r="G321" s="64"/>
      <c r="H321" s="64"/>
      <c r="I321" s="64"/>
      <c r="J321" s="64"/>
      <c r="K321" s="64"/>
      <c r="L321" s="64"/>
    </row>
    <row r="322" spans="1:12" ht="12.75" hidden="1" x14ac:dyDescent="0.2">
      <c r="A322" s="64"/>
      <c r="B322" s="64"/>
      <c r="C322" s="64"/>
      <c r="D322" s="64"/>
      <c r="E322" s="64"/>
      <c r="F322" s="64"/>
      <c r="G322" s="64"/>
      <c r="H322" s="64"/>
      <c r="I322" s="64"/>
      <c r="J322" s="64"/>
      <c r="K322" s="64"/>
      <c r="L322" s="64"/>
    </row>
    <row r="323" spans="1:12" ht="12.75" hidden="1" x14ac:dyDescent="0.2">
      <c r="A323" s="64"/>
      <c r="B323" s="64"/>
      <c r="C323" s="64"/>
      <c r="D323" s="64"/>
      <c r="E323" s="64"/>
      <c r="F323" s="64"/>
      <c r="G323" s="64"/>
      <c r="H323" s="64"/>
      <c r="I323" s="64"/>
      <c r="J323" s="64"/>
      <c r="K323" s="64"/>
      <c r="L323" s="64"/>
    </row>
    <row r="324" spans="1:12" ht="12.75" hidden="1" x14ac:dyDescent="0.2">
      <c r="A324" s="64"/>
      <c r="B324" s="64"/>
      <c r="C324" s="64"/>
      <c r="D324" s="64"/>
      <c r="E324" s="64"/>
      <c r="F324" s="64"/>
      <c r="G324" s="64"/>
      <c r="H324" s="64"/>
      <c r="I324" s="64"/>
      <c r="J324" s="64"/>
      <c r="K324" s="64"/>
      <c r="L324" s="64"/>
    </row>
    <row r="325" spans="1:12" ht="12.75" hidden="1" x14ac:dyDescent="0.2">
      <c r="A325" s="64"/>
      <c r="B325" s="64"/>
      <c r="C325" s="64"/>
      <c r="D325" s="64"/>
      <c r="E325" s="64"/>
      <c r="F325" s="64"/>
      <c r="G325" s="64"/>
      <c r="H325" s="64"/>
      <c r="I325" s="64"/>
      <c r="J325" s="64"/>
      <c r="K325" s="64"/>
      <c r="L325" s="64"/>
    </row>
    <row r="326" spans="1:12" ht="12.75" hidden="1" x14ac:dyDescent="0.2">
      <c r="A326" s="64"/>
      <c r="B326" s="64"/>
      <c r="C326" s="64"/>
      <c r="D326" s="64"/>
      <c r="E326" s="64"/>
      <c r="F326" s="64"/>
      <c r="G326" s="64"/>
      <c r="H326" s="64"/>
      <c r="I326" s="64"/>
      <c r="J326" s="64"/>
      <c r="K326" s="64"/>
      <c r="L326" s="64"/>
    </row>
    <row r="327" spans="1:12" ht="12.75" hidden="1" x14ac:dyDescent="0.2">
      <c r="A327" s="64"/>
      <c r="B327" s="64"/>
      <c r="C327" s="64"/>
      <c r="D327" s="64"/>
      <c r="E327" s="64"/>
      <c r="F327" s="64"/>
      <c r="G327" s="64"/>
      <c r="H327" s="64"/>
      <c r="I327" s="64"/>
      <c r="J327" s="64"/>
      <c r="K327" s="64"/>
      <c r="L327" s="64"/>
    </row>
    <row r="328" spans="1:12" ht="12.75" hidden="1" x14ac:dyDescent="0.2">
      <c r="A328" s="64"/>
      <c r="B328" s="64"/>
      <c r="C328" s="64"/>
      <c r="D328" s="64"/>
      <c r="E328" s="64"/>
      <c r="F328" s="64"/>
      <c r="G328" s="64"/>
      <c r="H328" s="64"/>
      <c r="I328" s="64"/>
      <c r="J328" s="64"/>
      <c r="K328" s="64"/>
      <c r="L328" s="64"/>
    </row>
    <row r="329" spans="1:12" ht="12.75" hidden="1" x14ac:dyDescent="0.2">
      <c r="A329" s="64"/>
      <c r="B329" s="64"/>
      <c r="C329" s="64"/>
      <c r="D329" s="64"/>
      <c r="E329" s="64"/>
      <c r="F329" s="64"/>
      <c r="G329" s="64"/>
      <c r="H329" s="64"/>
      <c r="I329" s="64"/>
      <c r="J329" s="64"/>
      <c r="K329" s="64"/>
      <c r="L329" s="64"/>
    </row>
    <row r="330" spans="1:12" ht="12.75" hidden="1" x14ac:dyDescent="0.2">
      <c r="A330" s="64"/>
      <c r="B330" s="64"/>
      <c r="C330" s="64"/>
      <c r="D330" s="64"/>
      <c r="E330" s="64"/>
      <c r="F330" s="64"/>
      <c r="G330" s="64"/>
      <c r="H330" s="64"/>
      <c r="I330" s="64"/>
      <c r="J330" s="64"/>
      <c r="K330" s="64"/>
      <c r="L330" s="64"/>
    </row>
    <row r="331" spans="1:12" ht="12.75" hidden="1" x14ac:dyDescent="0.2">
      <c r="A331" s="64"/>
      <c r="B331" s="64"/>
      <c r="C331" s="64"/>
      <c r="D331" s="64"/>
      <c r="E331" s="64"/>
      <c r="F331" s="64"/>
      <c r="G331" s="64"/>
      <c r="H331" s="64"/>
      <c r="I331" s="64"/>
      <c r="J331" s="64"/>
      <c r="K331" s="64"/>
      <c r="L331" s="64"/>
    </row>
    <row r="332" spans="1:12" ht="12.75" hidden="1" x14ac:dyDescent="0.2">
      <c r="A332" s="64"/>
      <c r="B332" s="64"/>
      <c r="C332" s="64"/>
      <c r="D332" s="64"/>
      <c r="E332" s="64"/>
      <c r="F332" s="64"/>
      <c r="G332" s="64"/>
      <c r="H332" s="64"/>
      <c r="I332" s="64"/>
      <c r="J332" s="64"/>
      <c r="K332" s="64"/>
      <c r="L332" s="64"/>
    </row>
    <row r="333" spans="1:12" ht="12.75" hidden="1" x14ac:dyDescent="0.2">
      <c r="A333" s="64"/>
      <c r="B333" s="64"/>
      <c r="C333" s="64"/>
      <c r="D333" s="64"/>
      <c r="E333" s="64"/>
      <c r="F333" s="64"/>
      <c r="G333" s="64"/>
      <c r="H333" s="64"/>
      <c r="I333" s="64"/>
      <c r="J333" s="64"/>
      <c r="K333" s="64"/>
      <c r="L333" s="64"/>
    </row>
    <row r="334" spans="1:12" ht="12.75" hidden="1" x14ac:dyDescent="0.2">
      <c r="A334" s="64"/>
      <c r="B334" s="64"/>
      <c r="C334" s="64"/>
      <c r="D334" s="64"/>
      <c r="E334" s="64"/>
      <c r="F334" s="64"/>
      <c r="G334" s="64"/>
      <c r="H334" s="64"/>
      <c r="I334" s="64"/>
      <c r="J334" s="64"/>
      <c r="K334" s="64"/>
      <c r="L334" s="64"/>
    </row>
    <row r="335" spans="1:12" ht="12.75" hidden="1" x14ac:dyDescent="0.2">
      <c r="A335" s="64"/>
      <c r="B335" s="64"/>
      <c r="C335" s="64"/>
      <c r="D335" s="64"/>
      <c r="E335" s="64"/>
      <c r="F335" s="64"/>
      <c r="G335" s="64"/>
      <c r="H335" s="64"/>
      <c r="I335" s="64"/>
      <c r="J335" s="64"/>
      <c r="K335" s="64"/>
      <c r="L335" s="64"/>
    </row>
    <row r="336" spans="1:12" ht="12.75" hidden="1" x14ac:dyDescent="0.2">
      <c r="A336" s="64"/>
      <c r="B336" s="64"/>
      <c r="C336" s="64"/>
      <c r="D336" s="64"/>
      <c r="E336" s="64"/>
      <c r="F336" s="64"/>
      <c r="G336" s="64"/>
      <c r="H336" s="64"/>
      <c r="I336" s="64"/>
      <c r="J336" s="64"/>
      <c r="K336" s="64"/>
      <c r="L336" s="64"/>
    </row>
    <row r="337" spans="1:12" ht="12.75" hidden="1" x14ac:dyDescent="0.2">
      <c r="A337" s="64"/>
      <c r="B337" s="64"/>
      <c r="C337" s="64"/>
      <c r="D337" s="64"/>
      <c r="E337" s="64"/>
      <c r="F337" s="64"/>
      <c r="G337" s="64"/>
      <c r="H337" s="64"/>
      <c r="I337" s="64"/>
      <c r="J337" s="64"/>
      <c r="K337" s="64"/>
      <c r="L337" s="64"/>
    </row>
    <row r="338" spans="1:12" ht="12.75" hidden="1" x14ac:dyDescent="0.2">
      <c r="A338" s="64"/>
      <c r="B338" s="64"/>
      <c r="C338" s="64"/>
      <c r="D338" s="64"/>
      <c r="E338" s="64"/>
      <c r="F338" s="64"/>
      <c r="G338" s="64"/>
      <c r="H338" s="64"/>
      <c r="I338" s="64"/>
      <c r="J338" s="64"/>
      <c r="K338" s="64"/>
      <c r="L338" s="64"/>
    </row>
    <row r="339" spans="1:12" ht="12.75" hidden="1" x14ac:dyDescent="0.2">
      <c r="A339" s="64"/>
      <c r="B339" s="64"/>
      <c r="C339" s="64"/>
      <c r="D339" s="64"/>
      <c r="E339" s="64"/>
      <c r="F339" s="64"/>
      <c r="G339" s="64"/>
      <c r="H339" s="64"/>
      <c r="I339" s="64"/>
      <c r="J339" s="64"/>
      <c r="K339" s="64"/>
      <c r="L339" s="64"/>
    </row>
    <row r="340" spans="1:12" ht="12.75" hidden="1" x14ac:dyDescent="0.2">
      <c r="A340" s="64"/>
      <c r="B340" s="64"/>
      <c r="C340" s="64"/>
      <c r="D340" s="64"/>
      <c r="E340" s="64"/>
      <c r="F340" s="64"/>
      <c r="G340" s="64"/>
      <c r="H340" s="64"/>
      <c r="I340" s="64"/>
      <c r="J340" s="64"/>
      <c r="K340" s="64"/>
      <c r="L340" s="64"/>
    </row>
    <row r="341" spans="1:12" ht="12.75" hidden="1" x14ac:dyDescent="0.2">
      <c r="A341" s="64"/>
      <c r="B341" s="64"/>
      <c r="C341" s="64"/>
      <c r="D341" s="64"/>
      <c r="E341" s="64"/>
      <c r="F341" s="64"/>
      <c r="G341" s="64"/>
      <c r="H341" s="64"/>
      <c r="I341" s="64"/>
      <c r="J341" s="64"/>
      <c r="K341" s="64"/>
      <c r="L341" s="64"/>
    </row>
    <row r="342" spans="1:12" ht="12.75" hidden="1" x14ac:dyDescent="0.2">
      <c r="A342" s="64"/>
      <c r="B342" s="64"/>
      <c r="C342" s="64"/>
      <c r="D342" s="64"/>
      <c r="E342" s="64"/>
      <c r="F342" s="64"/>
      <c r="G342" s="64"/>
      <c r="H342" s="64"/>
      <c r="I342" s="64"/>
      <c r="J342" s="64"/>
      <c r="K342" s="64"/>
      <c r="L342" s="64"/>
    </row>
    <row r="343" spans="1:12" ht="12.75" hidden="1" x14ac:dyDescent="0.2">
      <c r="A343" s="64"/>
      <c r="B343" s="64"/>
      <c r="C343" s="64"/>
      <c r="D343" s="64"/>
      <c r="E343" s="64"/>
      <c r="F343" s="64"/>
      <c r="G343" s="64"/>
      <c r="H343" s="64"/>
      <c r="I343" s="64"/>
      <c r="J343" s="64"/>
      <c r="K343" s="64"/>
      <c r="L343" s="64"/>
    </row>
    <row r="344" spans="1:12" ht="12.75" hidden="1" x14ac:dyDescent="0.2">
      <c r="A344" s="64"/>
      <c r="B344" s="64"/>
      <c r="C344" s="64"/>
      <c r="D344" s="64"/>
      <c r="E344" s="64"/>
      <c r="F344" s="64"/>
      <c r="G344" s="64"/>
      <c r="H344" s="64"/>
      <c r="I344" s="64"/>
      <c r="J344" s="64"/>
      <c r="K344" s="64"/>
      <c r="L344" s="64"/>
    </row>
    <row r="345" spans="1:12" ht="12.75" hidden="1" x14ac:dyDescent="0.2">
      <c r="A345" s="64"/>
      <c r="B345" s="64"/>
      <c r="C345" s="64"/>
      <c r="D345" s="64"/>
      <c r="E345" s="64"/>
      <c r="F345" s="64"/>
      <c r="G345" s="64"/>
      <c r="H345" s="64"/>
      <c r="I345" s="64"/>
      <c r="J345" s="64"/>
      <c r="K345" s="64"/>
      <c r="L345" s="64"/>
    </row>
    <row r="346" spans="1:12" ht="12.75" hidden="1" x14ac:dyDescent="0.2">
      <c r="A346" s="64"/>
      <c r="B346" s="64"/>
      <c r="C346" s="64"/>
      <c r="D346" s="64"/>
      <c r="E346" s="64"/>
      <c r="F346" s="64"/>
      <c r="G346" s="64"/>
      <c r="H346" s="64"/>
      <c r="I346" s="64"/>
      <c r="J346" s="64"/>
      <c r="K346" s="64"/>
      <c r="L346" s="64"/>
    </row>
    <row r="347" spans="1:12" ht="12.75" hidden="1" x14ac:dyDescent="0.2">
      <c r="A347" s="64"/>
      <c r="B347" s="64"/>
      <c r="C347" s="64"/>
      <c r="D347" s="64"/>
      <c r="E347" s="64"/>
      <c r="F347" s="64"/>
      <c r="G347" s="64"/>
      <c r="H347" s="64"/>
      <c r="I347" s="64"/>
      <c r="J347" s="64"/>
      <c r="K347" s="64"/>
      <c r="L347" s="64"/>
    </row>
    <row r="348" spans="1:12" ht="12.75" hidden="1" x14ac:dyDescent="0.2">
      <c r="A348" s="64"/>
      <c r="B348" s="64"/>
      <c r="C348" s="64"/>
      <c r="D348" s="64"/>
      <c r="E348" s="64"/>
      <c r="F348" s="64"/>
      <c r="G348" s="64"/>
      <c r="H348" s="64"/>
      <c r="I348" s="64"/>
      <c r="J348" s="64"/>
      <c r="K348" s="64"/>
      <c r="L348" s="64"/>
    </row>
    <row r="349" spans="1:12" ht="12.75" hidden="1" x14ac:dyDescent="0.2">
      <c r="A349" s="64"/>
      <c r="B349" s="64"/>
      <c r="C349" s="64"/>
      <c r="D349" s="64"/>
      <c r="E349" s="64"/>
      <c r="F349" s="64"/>
      <c r="G349" s="64"/>
      <c r="H349" s="64"/>
      <c r="I349" s="64"/>
      <c r="J349" s="64"/>
      <c r="K349" s="64"/>
      <c r="L349" s="64"/>
    </row>
    <row r="350" spans="1:12" ht="12.75" hidden="1" x14ac:dyDescent="0.2">
      <c r="A350" s="64"/>
      <c r="B350" s="64"/>
      <c r="C350" s="64"/>
      <c r="D350" s="64"/>
      <c r="E350" s="64"/>
      <c r="F350" s="64"/>
      <c r="G350" s="64"/>
      <c r="H350" s="64"/>
      <c r="I350" s="64"/>
      <c r="J350" s="64"/>
      <c r="K350" s="64"/>
      <c r="L350" s="64"/>
    </row>
    <row r="351" spans="1:12" ht="12.75" hidden="1" x14ac:dyDescent="0.2">
      <c r="A351" s="64"/>
      <c r="B351" s="64"/>
      <c r="C351" s="64"/>
      <c r="D351" s="64"/>
      <c r="E351" s="64"/>
      <c r="F351" s="64"/>
      <c r="G351" s="64"/>
      <c r="H351" s="64"/>
      <c r="I351" s="64"/>
      <c r="J351" s="64"/>
      <c r="K351" s="64"/>
      <c r="L351" s="64"/>
    </row>
    <row r="352" spans="1:12" ht="12.75" hidden="1" x14ac:dyDescent="0.2">
      <c r="A352" s="64"/>
      <c r="B352" s="64"/>
      <c r="C352" s="64"/>
      <c r="D352" s="64"/>
      <c r="E352" s="64"/>
      <c r="F352" s="64"/>
      <c r="G352" s="64"/>
      <c r="H352" s="64"/>
      <c r="I352" s="64"/>
      <c r="J352" s="64"/>
      <c r="K352" s="64"/>
      <c r="L352" s="64"/>
    </row>
    <row r="353" spans="1:12" ht="12.75" hidden="1" x14ac:dyDescent="0.2">
      <c r="A353" s="64"/>
      <c r="B353" s="64"/>
      <c r="C353" s="64"/>
      <c r="D353" s="64"/>
      <c r="E353" s="64"/>
      <c r="F353" s="64"/>
      <c r="G353" s="64"/>
      <c r="H353" s="64"/>
      <c r="I353" s="64"/>
      <c r="J353" s="64"/>
      <c r="K353" s="64"/>
      <c r="L353" s="64"/>
    </row>
    <row r="354" spans="1:12" ht="12.75" hidden="1" x14ac:dyDescent="0.2">
      <c r="A354" s="64"/>
      <c r="B354" s="64"/>
      <c r="C354" s="64"/>
      <c r="D354" s="64"/>
      <c r="E354" s="64"/>
      <c r="F354" s="64"/>
      <c r="G354" s="64"/>
      <c r="H354" s="64"/>
      <c r="I354" s="64"/>
      <c r="J354" s="64"/>
      <c r="K354" s="64"/>
      <c r="L354" s="64"/>
    </row>
    <row r="355" spans="1:12" ht="12.75" hidden="1" x14ac:dyDescent="0.2">
      <c r="A355" s="64"/>
      <c r="B355" s="64"/>
      <c r="C355" s="64"/>
      <c r="D355" s="64"/>
      <c r="E355" s="64"/>
      <c r="F355" s="64"/>
      <c r="G355" s="64"/>
      <c r="H355" s="64"/>
      <c r="I355" s="64"/>
      <c r="J355" s="64"/>
      <c r="K355" s="64"/>
      <c r="L355" s="64"/>
    </row>
    <row r="356" spans="1:12" ht="12.75" hidden="1" x14ac:dyDescent="0.2">
      <c r="A356" s="64"/>
      <c r="B356" s="64"/>
      <c r="C356" s="64"/>
      <c r="D356" s="64"/>
      <c r="E356" s="64"/>
      <c r="F356" s="64"/>
      <c r="G356" s="64"/>
      <c r="H356" s="64"/>
      <c r="I356" s="64"/>
      <c r="J356" s="64"/>
      <c r="K356" s="64"/>
      <c r="L356" s="64"/>
    </row>
    <row r="357" spans="1:12" ht="12.75" hidden="1" x14ac:dyDescent="0.2">
      <c r="A357" s="64"/>
      <c r="B357" s="64"/>
      <c r="C357" s="64"/>
      <c r="D357" s="64"/>
      <c r="E357" s="64"/>
      <c r="F357" s="64"/>
      <c r="G357" s="64"/>
      <c r="H357" s="64"/>
      <c r="I357" s="64"/>
      <c r="J357" s="64"/>
      <c r="K357" s="64"/>
      <c r="L357" s="64"/>
    </row>
    <row r="358" spans="1:12" ht="12.75" hidden="1" x14ac:dyDescent="0.2">
      <c r="A358" s="64"/>
      <c r="B358" s="64"/>
      <c r="C358" s="64"/>
      <c r="D358" s="64"/>
      <c r="E358" s="64"/>
      <c r="F358" s="64"/>
      <c r="G358" s="64"/>
      <c r="H358" s="64"/>
      <c r="I358" s="64"/>
      <c r="J358" s="64"/>
      <c r="K358" s="64"/>
      <c r="L358" s="64"/>
    </row>
    <row r="359" spans="1:12" ht="12.75" hidden="1" x14ac:dyDescent="0.2">
      <c r="A359" s="64"/>
      <c r="B359" s="64"/>
      <c r="C359" s="64"/>
      <c r="D359" s="64"/>
      <c r="E359" s="64"/>
      <c r="F359" s="64"/>
      <c r="G359" s="64"/>
      <c r="H359" s="64"/>
      <c r="I359" s="64"/>
      <c r="J359" s="64"/>
      <c r="K359" s="64"/>
      <c r="L359" s="64"/>
    </row>
    <row r="360" spans="1:12" ht="12.75" hidden="1" x14ac:dyDescent="0.2">
      <c r="A360" s="64"/>
      <c r="B360" s="64"/>
      <c r="C360" s="64"/>
      <c r="D360" s="64"/>
      <c r="E360" s="64"/>
      <c r="F360" s="64"/>
      <c r="G360" s="64"/>
      <c r="H360" s="64"/>
      <c r="I360" s="64"/>
      <c r="J360" s="64"/>
      <c r="K360" s="64"/>
      <c r="L360" s="64"/>
    </row>
    <row r="361" spans="1:12" ht="12.75" hidden="1" x14ac:dyDescent="0.2"/>
    <row r="362" spans="1:12" ht="12.75" hidden="1" x14ac:dyDescent="0.2"/>
    <row r="363" spans="1:12" ht="12.75" hidden="1" x14ac:dyDescent="0.2"/>
    <row r="364" spans="1:12" ht="12.75" hidden="1" x14ac:dyDescent="0.2"/>
    <row r="365" spans="1:12" ht="12.75" hidden="1" x14ac:dyDescent="0.2"/>
    <row r="366" spans="1:12" ht="12.75" hidden="1" x14ac:dyDescent="0.2"/>
    <row r="367" spans="1:12" ht="12.75" hidden="1" x14ac:dyDescent="0.2"/>
    <row r="368" spans="1:12" ht="12.75" hidden="1" x14ac:dyDescent="0.2"/>
    <row r="369" ht="12.75" hidden="1" x14ac:dyDescent="0.2"/>
    <row r="370" ht="12.75" hidden="1" x14ac:dyDescent="0.2"/>
    <row r="371" ht="12.75" hidden="1" x14ac:dyDescent="0.2"/>
    <row r="372" ht="12.75" hidden="1" x14ac:dyDescent="0.2"/>
    <row r="373" ht="12.75" hidden="1" x14ac:dyDescent="0.2"/>
    <row r="374" ht="12.75" hidden="1" x14ac:dyDescent="0.2"/>
    <row r="375" ht="12.95" customHeight="1" x14ac:dyDescent="0.2"/>
  </sheetData>
  <sheetProtection algorithmName="SHA-512" hashValue="JRJ6v32/rJ8+0eZ6S5JRFlZ38CUfavzXeg7/TQdWH5Ok7NfCAPnfU1e2s755Mz7Jo8ocYhg6473/KbdEcGAI2Q==" saltValue="IJzNkGq69OlcRv6DGqKW8w==" spinCount="100000" sheet="1" objects="1" scenarios="1"/>
  <mergeCells count="48">
    <mergeCell ref="B22:K22"/>
    <mergeCell ref="A1:B2"/>
    <mergeCell ref="C1:J1"/>
    <mergeCell ref="C2:K2"/>
    <mergeCell ref="B5:K5"/>
    <mergeCell ref="I7:K7"/>
    <mergeCell ref="B9:H9"/>
    <mergeCell ref="B12:K12"/>
    <mergeCell ref="I14:K14"/>
    <mergeCell ref="B16:H16"/>
    <mergeCell ref="B17:H17"/>
    <mergeCell ref="B19:H19"/>
    <mergeCell ref="B41:H41"/>
    <mergeCell ref="I24:K24"/>
    <mergeCell ref="B26:H26"/>
    <mergeCell ref="B27:H27"/>
    <mergeCell ref="B28:H28"/>
    <mergeCell ref="B29:H29"/>
    <mergeCell ref="B30:H30"/>
    <mergeCell ref="B32:H32"/>
    <mergeCell ref="B33:H33"/>
    <mergeCell ref="B36:K36"/>
    <mergeCell ref="I38:K38"/>
    <mergeCell ref="B40:H40"/>
    <mergeCell ref="B58:H58"/>
    <mergeCell ref="B42:H42"/>
    <mergeCell ref="B43:H43"/>
    <mergeCell ref="B44:H44"/>
    <mergeCell ref="B45:H45"/>
    <mergeCell ref="B46:H46"/>
    <mergeCell ref="B47:H47"/>
    <mergeCell ref="B49:H49"/>
    <mergeCell ref="B52:K52"/>
    <mergeCell ref="I54:K54"/>
    <mergeCell ref="B56:H56"/>
    <mergeCell ref="B57:H57"/>
    <mergeCell ref="B76:H76"/>
    <mergeCell ref="B59:H59"/>
    <mergeCell ref="B60:H60"/>
    <mergeCell ref="B61:H61"/>
    <mergeCell ref="B63:H63"/>
    <mergeCell ref="B66:K66"/>
    <mergeCell ref="I68:K68"/>
    <mergeCell ref="B70:H70"/>
    <mergeCell ref="B71:H71"/>
    <mergeCell ref="B72:H72"/>
    <mergeCell ref="B73:H73"/>
    <mergeCell ref="B74:H74"/>
  </mergeCells>
  <pageMargins left="0.2" right="0.2" top="0.25" bottom="0.35" header="0.3" footer="0.45"/>
  <pageSetup scale="90" orientation="portrait" r:id="rId1"/>
  <rowBreaks count="1" manualBreakCount="1">
    <brk id="5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56B20-B545-404D-A0A0-6EA0DB47F321}">
  <sheetPr codeName="Sheet17"/>
  <dimension ref="A1:Q369"/>
  <sheetViews>
    <sheetView zoomScale="90" zoomScaleNormal="90" workbookViewId="0">
      <pane ySplit="3" topLeftCell="A4" activePane="bottomLeft" state="frozen"/>
      <selection pane="bottomLeft" sqref="A1:B2"/>
    </sheetView>
  </sheetViews>
  <sheetFormatPr defaultColWidth="0" defaultRowHeight="12.95" customHeight="1" zeroHeight="1" x14ac:dyDescent="0.2"/>
  <cols>
    <col min="1" max="1" width="1.42578125" style="28" customWidth="1"/>
    <col min="2" max="2" width="8.140625" style="28" customWidth="1"/>
    <col min="3" max="3" width="26.140625" style="28" customWidth="1"/>
    <col min="4" max="4" width="11.140625" style="28" customWidth="1"/>
    <col min="5" max="11" width="11.42578125" style="28" customWidth="1"/>
    <col min="12" max="12" width="1.42578125" style="28" customWidth="1"/>
    <col min="13" max="13" width="122.85546875" style="27" hidden="1" customWidth="1"/>
    <col min="14" max="14" width="87.7109375" style="27" hidden="1" customWidth="1"/>
    <col min="15" max="15" width="16" style="32" hidden="1" customWidth="1"/>
    <col min="16" max="16" width="9.140625" style="28" hidden="1" customWidth="1"/>
    <col min="17" max="17" width="1.42578125" style="28" hidden="1" customWidth="1"/>
    <col min="18" max="16384" width="9.140625" style="28" hidden="1"/>
  </cols>
  <sheetData>
    <row r="1" spans="1:15" s="5" customFormat="1" ht="33.75" customHeight="1" x14ac:dyDescent="0.25">
      <c r="A1" s="109" t="s">
        <v>404</v>
      </c>
      <c r="B1" s="109"/>
      <c r="C1" s="110" t="s">
        <v>169</v>
      </c>
      <c r="D1" s="110"/>
      <c r="E1" s="110"/>
      <c r="F1" s="110"/>
      <c r="G1" s="110"/>
      <c r="H1" s="110"/>
      <c r="I1" s="110"/>
      <c r="J1" s="110"/>
      <c r="K1" s="53"/>
      <c r="L1" s="4"/>
      <c r="M1" s="20"/>
      <c r="N1" s="20"/>
      <c r="O1" s="31"/>
    </row>
    <row r="2" spans="1:15" s="5" customFormat="1" ht="17.25" customHeight="1" x14ac:dyDescent="0.25">
      <c r="A2" s="95"/>
      <c r="B2" s="95"/>
      <c r="C2" s="96" t="s">
        <v>402</v>
      </c>
      <c r="D2" s="96"/>
      <c r="E2" s="96"/>
      <c r="F2" s="96"/>
      <c r="G2" s="96"/>
      <c r="H2" s="96"/>
      <c r="I2" s="96"/>
      <c r="J2" s="96"/>
      <c r="K2" s="96"/>
      <c r="L2" s="6"/>
      <c r="M2" s="20"/>
      <c r="N2" s="20"/>
      <c r="O2" s="31"/>
    </row>
    <row r="3" spans="1:15" s="7" customFormat="1" ht="12.75" x14ac:dyDescent="0.2">
      <c r="M3" s="21"/>
      <c r="N3" s="21"/>
      <c r="O3" s="15"/>
    </row>
    <row r="4" spans="1:15" s="22" customFormat="1" ht="12.75" x14ac:dyDescent="0.2">
      <c r="A4" s="24"/>
      <c r="B4" s="24"/>
      <c r="C4" s="24"/>
      <c r="D4" s="24"/>
      <c r="E4" s="24"/>
      <c r="F4" s="24"/>
      <c r="G4" s="24"/>
      <c r="H4" s="37"/>
      <c r="I4" s="37"/>
      <c r="J4" s="37"/>
      <c r="K4" s="37"/>
      <c r="L4" s="24"/>
      <c r="M4" s="23"/>
      <c r="N4" s="23"/>
      <c r="O4" s="29"/>
    </row>
    <row r="5" spans="1:15" s="25" customFormat="1" ht="12.75" x14ac:dyDescent="0.2">
      <c r="A5" s="65"/>
      <c r="B5" s="107" t="s">
        <v>342</v>
      </c>
      <c r="C5" s="107"/>
      <c r="D5" s="107"/>
      <c r="E5" s="107"/>
      <c r="F5" s="107"/>
      <c r="G5" s="107"/>
      <c r="H5" s="107"/>
      <c r="I5" s="107"/>
      <c r="J5" s="107"/>
      <c r="K5" s="107"/>
      <c r="L5" s="65"/>
      <c r="M5" s="26" t="s">
        <v>342</v>
      </c>
      <c r="N5" s="26"/>
      <c r="O5" s="30"/>
    </row>
    <row r="6" spans="1:15" s="22" customFormat="1" ht="12.75" x14ac:dyDescent="0.2">
      <c r="A6" s="64"/>
      <c r="B6" s="64"/>
      <c r="C6" s="64"/>
      <c r="D6" s="64"/>
      <c r="E6" s="64"/>
      <c r="F6" s="64"/>
      <c r="G6" s="64"/>
      <c r="H6" s="64"/>
      <c r="I6" s="64"/>
      <c r="J6" s="64"/>
      <c r="K6" s="64"/>
      <c r="L6" s="64"/>
      <c r="M6" s="23"/>
      <c r="N6" s="23"/>
      <c r="O6" s="29"/>
    </row>
    <row r="7" spans="1:15" s="22" customFormat="1" ht="12.75" x14ac:dyDescent="0.2">
      <c r="A7" s="64"/>
      <c r="B7" s="64"/>
      <c r="C7" s="64"/>
      <c r="D7" s="64"/>
      <c r="E7" s="115" t="s">
        <v>343</v>
      </c>
      <c r="F7" s="115"/>
      <c r="G7" s="115"/>
      <c r="H7" s="115"/>
      <c r="I7" s="115"/>
      <c r="J7" s="64"/>
      <c r="K7" s="64"/>
      <c r="L7" s="64"/>
      <c r="M7" s="23"/>
      <c r="N7" s="23"/>
      <c r="O7" s="29"/>
    </row>
    <row r="8" spans="1:15" s="22" customFormat="1" ht="29.1" customHeight="1" x14ac:dyDescent="0.2">
      <c r="A8" s="64"/>
      <c r="B8" s="116" t="s">
        <v>23</v>
      </c>
      <c r="C8" s="116"/>
      <c r="D8" s="73" t="s">
        <v>344</v>
      </c>
      <c r="E8" s="73" t="s">
        <v>185</v>
      </c>
      <c r="F8" s="73" t="s">
        <v>186</v>
      </c>
      <c r="G8" s="73" t="s">
        <v>187</v>
      </c>
      <c r="H8" s="73" t="s">
        <v>188</v>
      </c>
      <c r="I8" s="73" t="s">
        <v>189</v>
      </c>
      <c r="J8" s="73" t="s">
        <v>22</v>
      </c>
      <c r="K8" s="64"/>
      <c r="L8" s="64"/>
      <c r="M8" s="23"/>
      <c r="N8" s="23"/>
      <c r="O8" s="29"/>
    </row>
    <row r="9" spans="1:15" s="22" customFormat="1" ht="12.75" x14ac:dyDescent="0.2">
      <c r="A9" s="64"/>
      <c r="B9" s="111" t="s">
        <v>184</v>
      </c>
      <c r="C9" s="112"/>
      <c r="D9" s="112"/>
      <c r="E9" s="112"/>
      <c r="F9" s="112"/>
      <c r="G9" s="112"/>
      <c r="H9" s="112"/>
      <c r="I9" s="112"/>
      <c r="J9" s="113"/>
      <c r="K9" s="64"/>
      <c r="L9" s="64"/>
      <c r="M9" s="23" t="s">
        <v>184</v>
      </c>
      <c r="N9" s="23"/>
      <c r="O9" s="29"/>
    </row>
    <row r="10" spans="1:15" s="22" customFormat="1" ht="12.75" x14ac:dyDescent="0.2">
      <c r="A10" s="64"/>
      <c r="B10" s="114" t="s">
        <v>403</v>
      </c>
      <c r="C10" s="114"/>
      <c r="D10" s="74">
        <v>2022</v>
      </c>
      <c r="E10" s="72">
        <v>1.4</v>
      </c>
      <c r="F10" s="72">
        <v>5</v>
      </c>
      <c r="G10" s="72">
        <v>10.7</v>
      </c>
      <c r="H10" s="72">
        <v>56</v>
      </c>
      <c r="I10" s="72">
        <v>27</v>
      </c>
      <c r="J10" s="70">
        <v>12236</v>
      </c>
      <c r="K10" s="64"/>
      <c r="L10" s="64"/>
      <c r="M10" s="23"/>
      <c r="N10" s="23"/>
      <c r="O10" s="29"/>
    </row>
    <row r="11" spans="1:15" s="22" customFormat="1" ht="12.75" x14ac:dyDescent="0.2">
      <c r="A11" s="64"/>
      <c r="B11" s="114" t="s">
        <v>403</v>
      </c>
      <c r="C11" s="114"/>
      <c r="D11" s="74">
        <v>2021</v>
      </c>
      <c r="E11" s="72">
        <v>1.7</v>
      </c>
      <c r="F11" s="72">
        <v>6.2</v>
      </c>
      <c r="G11" s="72">
        <v>11.9</v>
      </c>
      <c r="H11" s="72">
        <v>55.9</v>
      </c>
      <c r="I11" s="72">
        <v>24.3</v>
      </c>
      <c r="J11" s="70">
        <v>12736</v>
      </c>
      <c r="K11" s="64"/>
      <c r="L11" s="64"/>
      <c r="M11" s="23"/>
      <c r="N11" s="23"/>
      <c r="O11" s="29"/>
    </row>
    <row r="12" spans="1:15" s="25" customFormat="1" ht="12.75" x14ac:dyDescent="0.2">
      <c r="A12" s="64"/>
      <c r="B12" s="114" t="s">
        <v>403</v>
      </c>
      <c r="C12" s="114"/>
      <c r="D12" s="74">
        <v>2020</v>
      </c>
      <c r="E12" s="72">
        <v>1.4</v>
      </c>
      <c r="F12" s="72">
        <v>4.9000000000000004</v>
      </c>
      <c r="G12" s="72">
        <v>10.199999999999999</v>
      </c>
      <c r="H12" s="72">
        <v>56.4</v>
      </c>
      <c r="I12" s="72">
        <v>27</v>
      </c>
      <c r="J12" s="70">
        <v>13059</v>
      </c>
      <c r="K12" s="64"/>
      <c r="L12" s="64"/>
      <c r="M12" s="26"/>
      <c r="N12" s="26"/>
      <c r="O12" s="30"/>
    </row>
    <row r="13" spans="1:15" s="25" customFormat="1" ht="12.75" x14ac:dyDescent="0.2">
      <c r="A13" s="64"/>
      <c r="B13" s="64"/>
      <c r="C13" s="64"/>
      <c r="D13" s="64"/>
      <c r="E13" s="64"/>
      <c r="F13" s="64"/>
      <c r="G13" s="64"/>
      <c r="H13" s="64"/>
      <c r="I13" s="64"/>
      <c r="J13" s="64"/>
      <c r="K13" s="64"/>
      <c r="L13" s="64"/>
      <c r="M13" s="26"/>
      <c r="N13" s="26"/>
      <c r="O13" s="30"/>
    </row>
    <row r="14" spans="1:15" s="25" customFormat="1" ht="12.75" hidden="1" x14ac:dyDescent="0.2">
      <c r="A14" s="64"/>
      <c r="B14" s="64"/>
      <c r="C14" s="64"/>
      <c r="D14" s="64"/>
      <c r="E14" s="64"/>
      <c r="F14" s="64"/>
      <c r="G14" s="64"/>
      <c r="H14" s="64"/>
      <c r="I14" s="64"/>
      <c r="J14" s="64"/>
      <c r="K14" s="64"/>
      <c r="L14" s="64"/>
      <c r="M14" s="26"/>
      <c r="N14" s="26"/>
      <c r="O14" s="30"/>
    </row>
    <row r="15" spans="1:15" s="22" customFormat="1" ht="12.75" hidden="1" x14ac:dyDescent="0.2">
      <c r="A15" s="64"/>
      <c r="B15" s="64"/>
      <c r="C15" s="64"/>
      <c r="D15" s="64"/>
      <c r="E15" s="64"/>
      <c r="F15" s="64"/>
      <c r="G15" s="64"/>
      <c r="H15" s="64"/>
      <c r="I15" s="64"/>
      <c r="J15" s="64"/>
      <c r="K15" s="64"/>
      <c r="L15" s="64"/>
      <c r="M15" s="23"/>
      <c r="N15" s="23"/>
      <c r="O15" s="29"/>
    </row>
    <row r="16" spans="1:15" s="22" customFormat="1" ht="12.75" hidden="1" x14ac:dyDescent="0.2">
      <c r="A16" s="64"/>
      <c r="B16" s="64"/>
      <c r="C16" s="64"/>
      <c r="D16" s="64"/>
      <c r="E16" s="64"/>
      <c r="F16" s="64"/>
      <c r="G16" s="64"/>
      <c r="H16" s="64"/>
      <c r="I16" s="64"/>
      <c r="J16" s="64"/>
      <c r="K16" s="64"/>
      <c r="L16" s="64"/>
      <c r="M16" s="23"/>
      <c r="N16" s="23"/>
      <c r="O16" s="29"/>
    </row>
    <row r="17" spans="1:15" s="22" customFormat="1" ht="12.75" hidden="1" x14ac:dyDescent="0.2">
      <c r="A17" s="64"/>
      <c r="B17" s="64"/>
      <c r="C17" s="64"/>
      <c r="D17" s="64"/>
      <c r="E17" s="64"/>
      <c r="F17" s="64"/>
      <c r="G17" s="64"/>
      <c r="H17" s="64"/>
      <c r="I17" s="64"/>
      <c r="J17" s="64"/>
      <c r="K17" s="64"/>
      <c r="L17" s="64"/>
      <c r="M17" s="23"/>
      <c r="N17" s="23"/>
      <c r="O17" s="29"/>
    </row>
    <row r="18" spans="1:15" s="22" customFormat="1" ht="12.75" hidden="1" x14ac:dyDescent="0.2">
      <c r="A18" s="64"/>
      <c r="B18" s="64"/>
      <c r="C18" s="64"/>
      <c r="D18" s="64"/>
      <c r="E18" s="64"/>
      <c r="F18" s="64"/>
      <c r="G18" s="64"/>
      <c r="H18" s="64"/>
      <c r="I18" s="64"/>
      <c r="J18" s="64"/>
      <c r="K18" s="64"/>
      <c r="L18" s="64"/>
      <c r="M18" s="23"/>
      <c r="N18" s="23"/>
      <c r="O18" s="29"/>
    </row>
    <row r="19" spans="1:15" s="22" customFormat="1" ht="12.75" hidden="1" x14ac:dyDescent="0.2">
      <c r="A19" s="64"/>
      <c r="B19" s="64"/>
      <c r="C19" s="64"/>
      <c r="D19" s="64"/>
      <c r="E19" s="64"/>
      <c r="F19" s="64"/>
      <c r="G19" s="64"/>
      <c r="H19" s="64"/>
      <c r="I19" s="64"/>
      <c r="J19" s="64"/>
      <c r="K19" s="64"/>
      <c r="L19" s="64"/>
      <c r="M19" s="23"/>
      <c r="N19" s="23"/>
      <c r="O19" s="29"/>
    </row>
    <row r="20" spans="1:15" s="22" customFormat="1" ht="12.75" hidden="1" x14ac:dyDescent="0.2">
      <c r="A20" s="64"/>
      <c r="B20" s="64"/>
      <c r="C20" s="64"/>
      <c r="D20" s="64"/>
      <c r="E20" s="64"/>
      <c r="F20" s="64"/>
      <c r="G20" s="64"/>
      <c r="H20" s="64"/>
      <c r="I20" s="64"/>
      <c r="J20" s="64"/>
      <c r="K20" s="64"/>
      <c r="L20" s="64"/>
      <c r="M20" s="23"/>
      <c r="N20" s="23"/>
      <c r="O20" s="29"/>
    </row>
    <row r="21" spans="1:15" s="22" customFormat="1" ht="12.75" hidden="1" x14ac:dyDescent="0.2">
      <c r="A21" s="64"/>
      <c r="B21" s="64"/>
      <c r="C21" s="64"/>
      <c r="D21" s="64"/>
      <c r="E21" s="64"/>
      <c r="F21" s="64"/>
      <c r="G21" s="64"/>
      <c r="H21" s="64"/>
      <c r="I21" s="64"/>
      <c r="J21" s="64"/>
      <c r="K21" s="64"/>
      <c r="L21" s="64"/>
      <c r="M21" s="23"/>
      <c r="N21" s="23"/>
      <c r="O21" s="29"/>
    </row>
    <row r="22" spans="1:15" s="22" customFormat="1" ht="12.75" hidden="1" x14ac:dyDescent="0.2">
      <c r="A22" s="64"/>
      <c r="B22" s="64"/>
      <c r="C22" s="64"/>
      <c r="D22" s="64"/>
      <c r="E22" s="64"/>
      <c r="F22" s="64"/>
      <c r="G22" s="64"/>
      <c r="H22" s="64"/>
      <c r="I22" s="64"/>
      <c r="J22" s="64"/>
      <c r="K22" s="64"/>
      <c r="L22" s="64"/>
      <c r="M22" s="23"/>
      <c r="N22" s="23"/>
      <c r="O22" s="29"/>
    </row>
    <row r="23" spans="1:15" s="22" customFormat="1" ht="12.75" hidden="1" x14ac:dyDescent="0.2">
      <c r="A23" s="64"/>
      <c r="B23" s="64"/>
      <c r="C23" s="64"/>
      <c r="D23" s="64"/>
      <c r="E23" s="64"/>
      <c r="F23" s="64"/>
      <c r="G23" s="64"/>
      <c r="H23" s="64"/>
      <c r="I23" s="64"/>
      <c r="J23" s="64"/>
      <c r="K23" s="64"/>
      <c r="L23" s="64"/>
      <c r="M23" s="23"/>
      <c r="N23" s="23"/>
      <c r="O23" s="29"/>
    </row>
    <row r="24" spans="1:15" s="22" customFormat="1" ht="12.75" hidden="1" x14ac:dyDescent="0.2">
      <c r="A24" s="64"/>
      <c r="B24" s="64"/>
      <c r="C24" s="64"/>
      <c r="D24" s="64"/>
      <c r="E24" s="64"/>
      <c r="F24" s="64"/>
      <c r="G24" s="64"/>
      <c r="H24" s="64"/>
      <c r="I24" s="64"/>
      <c r="J24" s="64"/>
      <c r="K24" s="64"/>
      <c r="L24" s="64"/>
      <c r="M24" s="23"/>
      <c r="N24" s="23"/>
      <c r="O24" s="29"/>
    </row>
    <row r="25" spans="1:15" s="22" customFormat="1" ht="12.75" hidden="1" x14ac:dyDescent="0.2">
      <c r="A25" s="64"/>
      <c r="B25" s="64"/>
      <c r="C25" s="64"/>
      <c r="D25" s="64"/>
      <c r="E25" s="64"/>
      <c r="F25" s="64"/>
      <c r="G25" s="64"/>
      <c r="H25" s="64"/>
      <c r="I25" s="64"/>
      <c r="J25" s="64"/>
      <c r="K25" s="64"/>
      <c r="L25" s="64"/>
      <c r="M25" s="23"/>
      <c r="N25" s="23"/>
      <c r="O25" s="29"/>
    </row>
    <row r="26" spans="1:15" s="22" customFormat="1" ht="12.75" hidden="1" x14ac:dyDescent="0.2">
      <c r="A26" s="64"/>
      <c r="B26" s="64"/>
      <c r="C26" s="64"/>
      <c r="D26" s="64"/>
      <c r="E26" s="64"/>
      <c r="F26" s="64"/>
      <c r="G26" s="64"/>
      <c r="H26" s="64"/>
      <c r="I26" s="64"/>
      <c r="J26" s="64"/>
      <c r="K26" s="64"/>
      <c r="L26" s="64"/>
      <c r="M26" s="23"/>
      <c r="N26" s="23"/>
      <c r="O26" s="29"/>
    </row>
    <row r="27" spans="1:15" s="22" customFormat="1" ht="12.75" hidden="1" x14ac:dyDescent="0.2">
      <c r="A27" s="64"/>
      <c r="B27" s="64"/>
      <c r="C27" s="64"/>
      <c r="D27" s="64"/>
      <c r="E27" s="64"/>
      <c r="F27" s="64"/>
      <c r="G27" s="64"/>
      <c r="H27" s="64"/>
      <c r="I27" s="64"/>
      <c r="J27" s="64"/>
      <c r="K27" s="64"/>
      <c r="L27" s="64"/>
      <c r="M27" s="23"/>
      <c r="N27" s="23"/>
      <c r="O27" s="29"/>
    </row>
    <row r="28" spans="1:15" s="22" customFormat="1" ht="12.75" hidden="1" x14ac:dyDescent="0.2">
      <c r="A28" s="64"/>
      <c r="B28" s="64"/>
      <c r="C28" s="64"/>
      <c r="D28" s="64"/>
      <c r="E28" s="64"/>
      <c r="F28" s="64"/>
      <c r="G28" s="64"/>
      <c r="H28" s="64"/>
      <c r="I28" s="64"/>
      <c r="J28" s="64"/>
      <c r="K28" s="64"/>
      <c r="L28" s="64"/>
      <c r="M28" s="23"/>
      <c r="N28" s="23"/>
      <c r="O28" s="29"/>
    </row>
    <row r="29" spans="1:15" s="22" customFormat="1" ht="12.75" hidden="1" x14ac:dyDescent="0.2">
      <c r="A29" s="64"/>
      <c r="B29" s="64"/>
      <c r="C29" s="64"/>
      <c r="D29" s="64"/>
      <c r="E29" s="64"/>
      <c r="F29" s="64"/>
      <c r="G29" s="64"/>
      <c r="H29" s="64"/>
      <c r="I29" s="64"/>
      <c r="J29" s="64"/>
      <c r="K29" s="64"/>
      <c r="L29" s="64"/>
      <c r="M29" s="23"/>
      <c r="N29" s="23"/>
      <c r="O29" s="29"/>
    </row>
    <row r="30" spans="1:15" s="22" customFormat="1" ht="12.75" hidden="1" x14ac:dyDescent="0.2">
      <c r="A30" s="64"/>
      <c r="B30" s="64"/>
      <c r="C30" s="64"/>
      <c r="D30" s="64"/>
      <c r="E30" s="64"/>
      <c r="F30" s="64"/>
      <c r="G30" s="64"/>
      <c r="H30" s="64"/>
      <c r="I30" s="64"/>
      <c r="J30" s="64"/>
      <c r="K30" s="64"/>
      <c r="L30" s="64"/>
      <c r="M30" s="23"/>
      <c r="N30" s="23"/>
      <c r="O30" s="29"/>
    </row>
    <row r="31" spans="1:15" s="22" customFormat="1" ht="12.75" hidden="1" x14ac:dyDescent="0.2">
      <c r="A31" s="64"/>
      <c r="B31" s="64"/>
      <c r="C31" s="64"/>
      <c r="D31" s="64"/>
      <c r="E31" s="64"/>
      <c r="F31" s="64"/>
      <c r="G31" s="64"/>
      <c r="H31" s="64"/>
      <c r="I31" s="64"/>
      <c r="J31" s="64"/>
      <c r="K31" s="64"/>
      <c r="L31" s="64"/>
      <c r="M31" s="23"/>
      <c r="N31" s="23"/>
      <c r="O31" s="29"/>
    </row>
    <row r="32" spans="1:15" s="22" customFormat="1" ht="12.75" hidden="1" x14ac:dyDescent="0.2">
      <c r="A32" s="64"/>
      <c r="B32" s="64"/>
      <c r="C32" s="64"/>
      <c r="D32" s="64"/>
      <c r="E32" s="64"/>
      <c r="F32" s="64"/>
      <c r="G32" s="64"/>
      <c r="H32" s="64"/>
      <c r="I32" s="64"/>
      <c r="J32" s="64"/>
      <c r="K32" s="64"/>
      <c r="L32" s="64"/>
      <c r="M32" s="23"/>
      <c r="N32" s="23"/>
      <c r="O32" s="29"/>
    </row>
    <row r="33" spans="1:15" s="22" customFormat="1" ht="12.75" hidden="1" x14ac:dyDescent="0.2">
      <c r="A33" s="64"/>
      <c r="B33" s="64"/>
      <c r="C33" s="64"/>
      <c r="D33" s="64"/>
      <c r="E33" s="64"/>
      <c r="F33" s="64"/>
      <c r="G33" s="64"/>
      <c r="H33" s="64"/>
      <c r="I33" s="64"/>
      <c r="J33" s="64"/>
      <c r="K33" s="64"/>
      <c r="L33" s="64"/>
      <c r="M33" s="23"/>
      <c r="N33" s="23"/>
      <c r="O33" s="29"/>
    </row>
    <row r="34" spans="1:15" s="22" customFormat="1" ht="12.75" hidden="1" x14ac:dyDescent="0.2">
      <c r="A34" s="64"/>
      <c r="B34" s="64"/>
      <c r="C34" s="64"/>
      <c r="D34" s="64"/>
      <c r="E34" s="64"/>
      <c r="F34" s="64"/>
      <c r="G34" s="64"/>
      <c r="H34" s="64"/>
      <c r="I34" s="64"/>
      <c r="J34" s="64"/>
      <c r="K34" s="64"/>
      <c r="L34" s="64"/>
      <c r="M34" s="23"/>
      <c r="N34" s="23"/>
      <c r="O34" s="29"/>
    </row>
    <row r="35" spans="1:15" s="22" customFormat="1" ht="12.75" hidden="1" x14ac:dyDescent="0.2">
      <c r="A35" s="64"/>
      <c r="B35" s="64"/>
      <c r="C35" s="64"/>
      <c r="D35" s="64"/>
      <c r="E35" s="64"/>
      <c r="F35" s="64"/>
      <c r="G35" s="64"/>
      <c r="H35" s="64"/>
      <c r="I35" s="64"/>
      <c r="J35" s="64"/>
      <c r="K35" s="64"/>
      <c r="L35" s="64"/>
      <c r="M35" s="23"/>
      <c r="N35" s="23"/>
      <c r="O35" s="29"/>
    </row>
    <row r="36" spans="1:15" s="22" customFormat="1" ht="12.75" hidden="1" x14ac:dyDescent="0.2">
      <c r="A36" s="64"/>
      <c r="B36" s="64"/>
      <c r="C36" s="64"/>
      <c r="D36" s="64"/>
      <c r="E36" s="64"/>
      <c r="F36" s="64"/>
      <c r="G36" s="64"/>
      <c r="H36" s="64"/>
      <c r="I36" s="64"/>
      <c r="J36" s="64"/>
      <c r="K36" s="64"/>
      <c r="L36" s="64"/>
      <c r="M36" s="23"/>
      <c r="N36" s="23"/>
      <c r="O36" s="29"/>
    </row>
    <row r="37" spans="1:15" s="22" customFormat="1" ht="12.75" hidden="1" x14ac:dyDescent="0.2">
      <c r="A37" s="64"/>
      <c r="B37" s="64"/>
      <c r="C37" s="64"/>
      <c r="D37" s="64"/>
      <c r="E37" s="64"/>
      <c r="F37" s="64"/>
      <c r="G37" s="64"/>
      <c r="H37" s="64"/>
      <c r="I37" s="64"/>
      <c r="J37" s="64"/>
      <c r="K37" s="64"/>
      <c r="L37" s="64"/>
      <c r="M37" s="23"/>
      <c r="N37" s="23"/>
      <c r="O37" s="29"/>
    </row>
    <row r="38" spans="1:15" s="22" customFormat="1" ht="12.75" hidden="1" x14ac:dyDescent="0.2">
      <c r="A38" s="64"/>
      <c r="B38" s="64"/>
      <c r="C38" s="64"/>
      <c r="D38" s="64"/>
      <c r="E38" s="64"/>
      <c r="F38" s="64"/>
      <c r="G38" s="64"/>
      <c r="H38" s="64"/>
      <c r="I38" s="64"/>
      <c r="J38" s="64"/>
      <c r="K38" s="64"/>
      <c r="L38" s="64"/>
      <c r="M38" s="23"/>
      <c r="N38" s="23"/>
      <c r="O38" s="29"/>
    </row>
    <row r="39" spans="1:15" s="22" customFormat="1" ht="12.75" hidden="1" x14ac:dyDescent="0.2">
      <c r="A39" s="64"/>
      <c r="B39" s="64"/>
      <c r="C39" s="64"/>
      <c r="D39" s="64"/>
      <c r="E39" s="64"/>
      <c r="F39" s="64"/>
      <c r="G39" s="64"/>
      <c r="H39" s="64"/>
      <c r="I39" s="64"/>
      <c r="J39" s="64"/>
      <c r="K39" s="64"/>
      <c r="L39" s="64"/>
      <c r="M39" s="23"/>
      <c r="N39" s="23"/>
      <c r="O39" s="29"/>
    </row>
    <row r="40" spans="1:15" s="22" customFormat="1" ht="12.75" hidden="1" x14ac:dyDescent="0.2">
      <c r="A40" s="64"/>
      <c r="B40" s="64"/>
      <c r="C40" s="64"/>
      <c r="D40" s="64"/>
      <c r="E40" s="64"/>
      <c r="F40" s="64"/>
      <c r="G40" s="64"/>
      <c r="H40" s="64"/>
      <c r="I40" s="64"/>
      <c r="J40" s="64"/>
      <c r="K40" s="64"/>
      <c r="L40" s="64"/>
      <c r="M40" s="23"/>
      <c r="N40" s="23"/>
      <c r="O40" s="29"/>
    </row>
    <row r="41" spans="1:15" s="22" customFormat="1" ht="12.75" hidden="1" x14ac:dyDescent="0.2">
      <c r="A41" s="64"/>
      <c r="B41" s="64"/>
      <c r="C41" s="64"/>
      <c r="D41" s="64"/>
      <c r="E41" s="64"/>
      <c r="F41" s="64"/>
      <c r="G41" s="64"/>
      <c r="H41" s="64"/>
      <c r="I41" s="64"/>
      <c r="J41" s="64"/>
      <c r="K41" s="64"/>
      <c r="L41" s="64"/>
      <c r="M41" s="23"/>
      <c r="N41" s="23"/>
      <c r="O41" s="29"/>
    </row>
    <row r="42" spans="1:15" s="22" customFormat="1" ht="12.75" hidden="1" x14ac:dyDescent="0.2">
      <c r="A42" s="64"/>
      <c r="B42" s="64"/>
      <c r="C42" s="64"/>
      <c r="D42" s="64"/>
      <c r="E42" s="64"/>
      <c r="F42" s="64"/>
      <c r="G42" s="64"/>
      <c r="H42" s="64"/>
      <c r="I42" s="64"/>
      <c r="J42" s="64"/>
      <c r="K42" s="64"/>
      <c r="L42" s="64"/>
      <c r="M42" s="23"/>
      <c r="N42" s="23"/>
      <c r="O42" s="29"/>
    </row>
    <row r="43" spans="1:15" s="22" customFormat="1" ht="12.75" hidden="1" x14ac:dyDescent="0.2">
      <c r="A43" s="64"/>
      <c r="B43" s="64"/>
      <c r="C43" s="64"/>
      <c r="D43" s="64"/>
      <c r="E43" s="64"/>
      <c r="F43" s="64"/>
      <c r="G43" s="64"/>
      <c r="H43" s="64"/>
      <c r="I43" s="64"/>
      <c r="J43" s="64"/>
      <c r="K43" s="64"/>
      <c r="L43" s="64"/>
      <c r="M43" s="23"/>
      <c r="N43" s="23"/>
      <c r="O43" s="29"/>
    </row>
    <row r="44" spans="1:15" s="22" customFormat="1" ht="12.75" hidden="1" x14ac:dyDescent="0.2">
      <c r="A44" s="64"/>
      <c r="B44" s="64"/>
      <c r="C44" s="64"/>
      <c r="D44" s="64"/>
      <c r="E44" s="64"/>
      <c r="F44" s="64"/>
      <c r="G44" s="64"/>
      <c r="H44" s="64"/>
      <c r="I44" s="64"/>
      <c r="J44" s="64"/>
      <c r="K44" s="64"/>
      <c r="L44" s="64"/>
      <c r="M44" s="23"/>
      <c r="N44" s="23"/>
      <c r="O44" s="29"/>
    </row>
    <row r="45" spans="1:15" s="22" customFormat="1" ht="12.75" hidden="1" x14ac:dyDescent="0.2">
      <c r="A45" s="64"/>
      <c r="B45" s="64"/>
      <c r="C45" s="64"/>
      <c r="D45" s="64"/>
      <c r="E45" s="64"/>
      <c r="F45" s="64"/>
      <c r="G45" s="64"/>
      <c r="H45" s="64"/>
      <c r="I45" s="64"/>
      <c r="J45" s="64"/>
      <c r="K45" s="64"/>
      <c r="L45" s="64"/>
      <c r="M45" s="23"/>
      <c r="N45" s="23"/>
      <c r="O45" s="29"/>
    </row>
    <row r="46" spans="1:15" s="22" customFormat="1" ht="12.75" hidden="1" x14ac:dyDescent="0.2">
      <c r="A46" s="64"/>
      <c r="B46" s="64"/>
      <c r="C46" s="64"/>
      <c r="D46" s="64"/>
      <c r="E46" s="64"/>
      <c r="F46" s="64"/>
      <c r="G46" s="64"/>
      <c r="H46" s="64"/>
      <c r="I46" s="64"/>
      <c r="J46" s="64"/>
      <c r="K46" s="64"/>
      <c r="L46" s="64"/>
      <c r="M46" s="23"/>
      <c r="N46" s="23"/>
      <c r="O46" s="29"/>
    </row>
    <row r="47" spans="1:15" s="22" customFormat="1" ht="12.75" hidden="1" x14ac:dyDescent="0.2">
      <c r="A47" s="64"/>
      <c r="B47" s="64"/>
      <c r="C47" s="64"/>
      <c r="D47" s="64"/>
      <c r="E47" s="64"/>
      <c r="F47" s="64"/>
      <c r="G47" s="64"/>
      <c r="H47" s="64"/>
      <c r="I47" s="64"/>
      <c r="J47" s="64"/>
      <c r="K47" s="64"/>
      <c r="L47" s="64"/>
      <c r="M47" s="23"/>
      <c r="N47" s="23"/>
      <c r="O47" s="29"/>
    </row>
    <row r="48" spans="1:15" s="22" customFormat="1" ht="12.75" hidden="1" x14ac:dyDescent="0.2">
      <c r="A48" s="64"/>
      <c r="B48" s="64"/>
      <c r="C48" s="64"/>
      <c r="D48" s="64"/>
      <c r="E48" s="64"/>
      <c r="F48" s="64"/>
      <c r="G48" s="64"/>
      <c r="H48" s="64"/>
      <c r="I48" s="64"/>
      <c r="J48" s="64"/>
      <c r="K48" s="64"/>
      <c r="L48" s="64"/>
      <c r="M48" s="23"/>
      <c r="N48" s="23"/>
      <c r="O48" s="29"/>
    </row>
    <row r="49" spans="1:15" s="22" customFormat="1" ht="12.75" hidden="1" x14ac:dyDescent="0.2">
      <c r="A49" s="64"/>
      <c r="B49" s="64"/>
      <c r="C49" s="64"/>
      <c r="D49" s="64"/>
      <c r="E49" s="64"/>
      <c r="F49" s="64"/>
      <c r="G49" s="64"/>
      <c r="H49" s="64"/>
      <c r="I49" s="64"/>
      <c r="J49" s="64"/>
      <c r="K49" s="64"/>
      <c r="L49" s="64"/>
      <c r="M49" s="23"/>
      <c r="N49" s="23"/>
      <c r="O49" s="29"/>
    </row>
    <row r="50" spans="1:15" s="22" customFormat="1" ht="12.75" hidden="1" x14ac:dyDescent="0.2">
      <c r="A50" s="64"/>
      <c r="B50" s="64"/>
      <c r="C50" s="64"/>
      <c r="D50" s="64"/>
      <c r="E50" s="64"/>
      <c r="F50" s="64"/>
      <c r="G50" s="64"/>
      <c r="H50" s="64"/>
      <c r="I50" s="64"/>
      <c r="J50" s="64"/>
      <c r="K50" s="64"/>
      <c r="L50" s="64"/>
      <c r="M50" s="23"/>
      <c r="N50" s="23"/>
      <c r="O50" s="29"/>
    </row>
    <row r="51" spans="1:15" s="22" customFormat="1" ht="12.75" hidden="1" x14ac:dyDescent="0.2">
      <c r="A51" s="64"/>
      <c r="B51" s="64"/>
      <c r="C51" s="64"/>
      <c r="D51" s="64"/>
      <c r="E51" s="64"/>
      <c r="F51" s="64"/>
      <c r="G51" s="64"/>
      <c r="H51" s="64"/>
      <c r="I51" s="64"/>
      <c r="J51" s="64"/>
      <c r="K51" s="64"/>
      <c r="L51" s="64"/>
      <c r="M51" s="23"/>
      <c r="N51" s="23"/>
      <c r="O51" s="29"/>
    </row>
    <row r="52" spans="1:15" s="22" customFormat="1" ht="12.75" hidden="1" x14ac:dyDescent="0.2">
      <c r="A52" s="64"/>
      <c r="B52" s="64"/>
      <c r="C52" s="64"/>
      <c r="D52" s="64"/>
      <c r="E52" s="64"/>
      <c r="F52" s="64"/>
      <c r="G52" s="64"/>
      <c r="H52" s="64"/>
      <c r="I52" s="64"/>
      <c r="J52" s="64"/>
      <c r="K52" s="64"/>
      <c r="L52" s="64"/>
      <c r="M52" s="23"/>
      <c r="N52" s="23"/>
      <c r="O52" s="29"/>
    </row>
    <row r="53" spans="1:15" s="22" customFormat="1" ht="12.75" hidden="1" x14ac:dyDescent="0.2">
      <c r="A53" s="64"/>
      <c r="B53" s="64"/>
      <c r="C53" s="64"/>
      <c r="D53" s="64"/>
      <c r="E53" s="64"/>
      <c r="F53" s="64"/>
      <c r="G53" s="64"/>
      <c r="H53" s="64"/>
      <c r="I53" s="64"/>
      <c r="J53" s="64"/>
      <c r="K53" s="64"/>
      <c r="L53" s="64"/>
      <c r="M53" s="23"/>
      <c r="N53" s="23"/>
      <c r="O53" s="29"/>
    </row>
    <row r="54" spans="1:15" s="22" customFormat="1" ht="12.75" hidden="1" x14ac:dyDescent="0.2">
      <c r="A54" s="64"/>
      <c r="B54" s="64"/>
      <c r="C54" s="64"/>
      <c r="D54" s="64"/>
      <c r="E54" s="64"/>
      <c r="F54" s="64"/>
      <c r="G54" s="64"/>
      <c r="H54" s="64"/>
      <c r="I54" s="64"/>
      <c r="J54" s="64"/>
      <c r="K54" s="64"/>
      <c r="L54" s="64"/>
      <c r="M54" s="23"/>
      <c r="N54" s="23"/>
      <c r="O54" s="29"/>
    </row>
    <row r="55" spans="1:15" s="22" customFormat="1" ht="12.75" hidden="1" x14ac:dyDescent="0.2">
      <c r="A55" s="64"/>
      <c r="B55" s="64"/>
      <c r="C55" s="64"/>
      <c r="D55" s="64"/>
      <c r="E55" s="64"/>
      <c r="F55" s="64"/>
      <c r="G55" s="64"/>
      <c r="H55" s="64"/>
      <c r="I55" s="64"/>
      <c r="J55" s="64"/>
      <c r="K55" s="64"/>
      <c r="L55" s="64"/>
      <c r="M55" s="23"/>
      <c r="N55" s="23"/>
      <c r="O55" s="29"/>
    </row>
    <row r="56" spans="1:15" s="22" customFormat="1" ht="12.75" hidden="1" x14ac:dyDescent="0.2">
      <c r="A56" s="64"/>
      <c r="B56" s="64"/>
      <c r="C56" s="64"/>
      <c r="D56" s="64"/>
      <c r="E56" s="64"/>
      <c r="F56" s="64"/>
      <c r="G56" s="64"/>
      <c r="H56" s="64"/>
      <c r="I56" s="64"/>
      <c r="J56" s="64"/>
      <c r="K56" s="64"/>
      <c r="L56" s="64"/>
      <c r="M56" s="23"/>
      <c r="N56" s="23"/>
      <c r="O56" s="29"/>
    </row>
    <row r="57" spans="1:15" s="22" customFormat="1" ht="12.75" hidden="1" x14ac:dyDescent="0.2">
      <c r="A57" s="64"/>
      <c r="B57" s="64"/>
      <c r="C57" s="64"/>
      <c r="D57" s="64"/>
      <c r="E57" s="64"/>
      <c r="F57" s="64"/>
      <c r="G57" s="64"/>
      <c r="H57" s="64"/>
      <c r="I57" s="64"/>
      <c r="J57" s="64"/>
      <c r="K57" s="64"/>
      <c r="L57" s="64"/>
      <c r="M57" s="23"/>
      <c r="N57" s="23"/>
      <c r="O57" s="29"/>
    </row>
    <row r="58" spans="1:15" s="22" customFormat="1" ht="12.75" hidden="1" x14ac:dyDescent="0.2">
      <c r="A58" s="64"/>
      <c r="B58" s="64"/>
      <c r="C58" s="64"/>
      <c r="D58" s="64"/>
      <c r="E58" s="64"/>
      <c r="F58" s="64"/>
      <c r="G58" s="64"/>
      <c r="H58" s="64"/>
      <c r="I58" s="64"/>
      <c r="J58" s="64"/>
      <c r="K58" s="64"/>
      <c r="L58" s="64"/>
      <c r="M58" s="23"/>
      <c r="N58" s="23"/>
      <c r="O58" s="29"/>
    </row>
    <row r="59" spans="1:15" s="22" customFormat="1" ht="12.75" hidden="1" x14ac:dyDescent="0.2">
      <c r="A59" s="64"/>
      <c r="B59" s="64"/>
      <c r="C59" s="64"/>
      <c r="D59" s="64"/>
      <c r="E59" s="64"/>
      <c r="F59" s="64"/>
      <c r="G59" s="64"/>
      <c r="H59" s="64"/>
      <c r="I59" s="64"/>
      <c r="J59" s="64"/>
      <c r="K59" s="64"/>
      <c r="L59" s="64"/>
      <c r="M59" s="23"/>
      <c r="N59" s="23"/>
      <c r="O59" s="29"/>
    </row>
    <row r="60" spans="1:15" s="22" customFormat="1" ht="12.75" hidden="1" x14ac:dyDescent="0.2">
      <c r="A60" s="64"/>
      <c r="B60" s="64"/>
      <c r="C60" s="64"/>
      <c r="D60" s="64"/>
      <c r="E60" s="64"/>
      <c r="F60" s="64"/>
      <c r="G60" s="64"/>
      <c r="H60" s="64"/>
      <c r="I60" s="64"/>
      <c r="J60" s="64"/>
      <c r="K60" s="64"/>
      <c r="L60" s="64"/>
      <c r="M60" s="23"/>
      <c r="N60" s="23"/>
      <c r="O60" s="29"/>
    </row>
    <row r="61" spans="1:15" s="22" customFormat="1" ht="12.75" hidden="1" x14ac:dyDescent="0.2">
      <c r="A61" s="64"/>
      <c r="B61" s="64"/>
      <c r="C61" s="64"/>
      <c r="D61" s="64"/>
      <c r="E61" s="64"/>
      <c r="F61" s="64"/>
      <c r="G61" s="64"/>
      <c r="H61" s="64"/>
      <c r="I61" s="64"/>
      <c r="J61" s="64"/>
      <c r="K61" s="64"/>
      <c r="L61" s="64"/>
      <c r="M61" s="23"/>
      <c r="N61" s="23"/>
      <c r="O61" s="29"/>
    </row>
    <row r="62" spans="1:15" s="22" customFormat="1" ht="12.75" hidden="1" x14ac:dyDescent="0.2">
      <c r="A62" s="64"/>
      <c r="B62" s="64"/>
      <c r="C62" s="64"/>
      <c r="D62" s="64"/>
      <c r="E62" s="64"/>
      <c r="F62" s="64"/>
      <c r="G62" s="64"/>
      <c r="H62" s="64"/>
      <c r="I62" s="64"/>
      <c r="J62" s="64"/>
      <c r="K62" s="64"/>
      <c r="L62" s="64"/>
      <c r="M62" s="23"/>
      <c r="N62" s="23"/>
      <c r="O62" s="29"/>
    </row>
    <row r="63" spans="1:15" s="22" customFormat="1" ht="12.75" hidden="1" x14ac:dyDescent="0.2">
      <c r="A63" s="64"/>
      <c r="B63" s="64"/>
      <c r="C63" s="64"/>
      <c r="D63" s="64"/>
      <c r="E63" s="64"/>
      <c r="F63" s="64"/>
      <c r="G63" s="64"/>
      <c r="H63" s="64"/>
      <c r="I63" s="64"/>
      <c r="J63" s="64"/>
      <c r="K63" s="64"/>
      <c r="L63" s="64"/>
      <c r="M63" s="23"/>
      <c r="N63" s="23"/>
      <c r="O63" s="29"/>
    </row>
    <row r="64" spans="1:15" s="22" customFormat="1" ht="12.75" hidden="1" x14ac:dyDescent="0.2">
      <c r="A64" s="64"/>
      <c r="B64" s="64"/>
      <c r="C64" s="64"/>
      <c r="D64" s="64"/>
      <c r="E64" s="64"/>
      <c r="F64" s="64"/>
      <c r="G64" s="64"/>
      <c r="H64" s="64"/>
      <c r="I64" s="64"/>
      <c r="J64" s="64"/>
      <c r="K64" s="64"/>
      <c r="L64" s="64"/>
      <c r="M64" s="23"/>
      <c r="N64" s="23"/>
      <c r="O64" s="29"/>
    </row>
    <row r="65" spans="1:15" s="22" customFormat="1" ht="12.75" hidden="1" x14ac:dyDescent="0.2">
      <c r="A65" s="64"/>
      <c r="B65" s="64"/>
      <c r="C65" s="64"/>
      <c r="D65" s="64"/>
      <c r="E65" s="64"/>
      <c r="F65" s="64"/>
      <c r="G65" s="64"/>
      <c r="H65" s="64"/>
      <c r="I65" s="64"/>
      <c r="J65" s="64"/>
      <c r="K65" s="64"/>
      <c r="L65" s="64"/>
      <c r="M65" s="23"/>
      <c r="N65" s="23"/>
      <c r="O65" s="29"/>
    </row>
    <row r="66" spans="1:15" s="22" customFormat="1" ht="12.75" hidden="1" x14ac:dyDescent="0.2">
      <c r="A66" s="64"/>
      <c r="B66" s="64"/>
      <c r="C66" s="64"/>
      <c r="D66" s="64"/>
      <c r="E66" s="64"/>
      <c r="F66" s="64"/>
      <c r="G66" s="64"/>
      <c r="H66" s="64"/>
      <c r="I66" s="64"/>
      <c r="J66" s="64"/>
      <c r="K66" s="64"/>
      <c r="L66" s="64"/>
      <c r="M66" s="23"/>
      <c r="N66" s="23"/>
      <c r="O66" s="29"/>
    </row>
    <row r="67" spans="1:15" s="22" customFormat="1" ht="12.75" hidden="1" x14ac:dyDescent="0.2">
      <c r="A67" s="64"/>
      <c r="B67" s="64"/>
      <c r="C67" s="64"/>
      <c r="D67" s="64"/>
      <c r="E67" s="64"/>
      <c r="F67" s="64"/>
      <c r="G67" s="64"/>
      <c r="H67" s="64"/>
      <c r="I67" s="64"/>
      <c r="J67" s="64"/>
      <c r="K67" s="64"/>
      <c r="L67" s="64"/>
      <c r="M67" s="23"/>
      <c r="N67" s="23"/>
      <c r="O67" s="29"/>
    </row>
    <row r="68" spans="1:15" s="22" customFormat="1" ht="12.75" hidden="1" x14ac:dyDescent="0.2">
      <c r="A68" s="64"/>
      <c r="B68" s="64"/>
      <c r="C68" s="64"/>
      <c r="D68" s="64"/>
      <c r="E68" s="64"/>
      <c r="F68" s="64"/>
      <c r="G68" s="64"/>
      <c r="H68" s="64"/>
      <c r="I68" s="64"/>
      <c r="J68" s="64"/>
      <c r="K68" s="64"/>
      <c r="L68" s="64"/>
      <c r="M68" s="23"/>
      <c r="N68" s="23"/>
      <c r="O68" s="29"/>
    </row>
    <row r="69" spans="1:15" s="22" customFormat="1" ht="12.75" hidden="1" x14ac:dyDescent="0.2">
      <c r="A69" s="64"/>
      <c r="B69" s="64"/>
      <c r="C69" s="64"/>
      <c r="D69" s="64"/>
      <c r="E69" s="64"/>
      <c r="F69" s="64"/>
      <c r="G69" s="64"/>
      <c r="H69" s="64"/>
      <c r="I69" s="64"/>
      <c r="J69" s="64"/>
      <c r="K69" s="64"/>
      <c r="L69" s="64"/>
      <c r="M69" s="23"/>
      <c r="N69" s="23"/>
      <c r="O69" s="29"/>
    </row>
    <row r="70" spans="1:15" s="22" customFormat="1" ht="12.75" hidden="1" x14ac:dyDescent="0.2">
      <c r="A70" s="64"/>
      <c r="B70" s="64"/>
      <c r="C70" s="64"/>
      <c r="D70" s="64"/>
      <c r="E70" s="64"/>
      <c r="F70" s="64"/>
      <c r="G70" s="64"/>
      <c r="H70" s="64"/>
      <c r="I70" s="64"/>
      <c r="J70" s="64"/>
      <c r="K70" s="64"/>
      <c r="L70" s="64"/>
      <c r="M70" s="23"/>
      <c r="N70" s="23"/>
      <c r="O70" s="29"/>
    </row>
    <row r="71" spans="1:15" s="22" customFormat="1" ht="12.75" hidden="1" x14ac:dyDescent="0.2">
      <c r="A71" s="64"/>
      <c r="B71" s="64"/>
      <c r="C71" s="64"/>
      <c r="D71" s="64"/>
      <c r="E71" s="64"/>
      <c r="F71" s="64"/>
      <c r="G71" s="64"/>
      <c r="H71" s="64"/>
      <c r="I71" s="64"/>
      <c r="J71" s="64"/>
      <c r="K71" s="64"/>
      <c r="L71" s="64"/>
      <c r="M71" s="23"/>
      <c r="N71" s="23"/>
      <c r="O71" s="29"/>
    </row>
    <row r="72" spans="1:15" s="22" customFormat="1" ht="12.75" hidden="1" x14ac:dyDescent="0.2">
      <c r="A72" s="64"/>
      <c r="B72" s="64"/>
      <c r="C72" s="64"/>
      <c r="D72" s="64"/>
      <c r="E72" s="64"/>
      <c r="F72" s="64"/>
      <c r="G72" s="64"/>
      <c r="H72" s="64"/>
      <c r="I72" s="64"/>
      <c r="J72" s="64"/>
      <c r="K72" s="64"/>
      <c r="L72" s="64"/>
      <c r="M72" s="23"/>
      <c r="N72" s="23"/>
      <c r="O72" s="29"/>
    </row>
    <row r="73" spans="1:15" s="22" customFormat="1" ht="12.75" hidden="1" x14ac:dyDescent="0.2">
      <c r="A73" s="64"/>
      <c r="B73" s="64"/>
      <c r="C73" s="64"/>
      <c r="D73" s="64"/>
      <c r="E73" s="64"/>
      <c r="F73" s="64"/>
      <c r="G73" s="64"/>
      <c r="H73" s="64"/>
      <c r="I73" s="64"/>
      <c r="J73" s="64"/>
      <c r="K73" s="64"/>
      <c r="L73" s="64"/>
      <c r="M73" s="23"/>
      <c r="N73" s="23"/>
      <c r="O73" s="29"/>
    </row>
    <row r="74" spans="1:15" s="22" customFormat="1" ht="12.75" hidden="1" x14ac:dyDescent="0.2">
      <c r="A74" s="64"/>
      <c r="B74" s="64"/>
      <c r="C74" s="64"/>
      <c r="D74" s="64"/>
      <c r="E74" s="64"/>
      <c r="F74" s="64"/>
      <c r="G74" s="64"/>
      <c r="H74" s="64"/>
      <c r="I74" s="64"/>
      <c r="J74" s="64"/>
      <c r="K74" s="64"/>
      <c r="L74" s="64"/>
      <c r="M74" s="23"/>
      <c r="N74" s="23"/>
      <c r="O74" s="29"/>
    </row>
    <row r="75" spans="1:15" s="22" customFormat="1" ht="12.75" hidden="1" x14ac:dyDescent="0.2">
      <c r="A75" s="64"/>
      <c r="B75" s="64"/>
      <c r="C75" s="64"/>
      <c r="D75" s="64"/>
      <c r="E75" s="64"/>
      <c r="F75" s="64"/>
      <c r="G75" s="64"/>
      <c r="H75" s="64"/>
      <c r="I75" s="64"/>
      <c r="J75" s="64"/>
      <c r="K75" s="64"/>
      <c r="L75" s="64"/>
      <c r="M75" s="23"/>
      <c r="N75" s="23"/>
      <c r="O75" s="29"/>
    </row>
    <row r="76" spans="1:15" s="22" customFormat="1" ht="12.75" hidden="1" x14ac:dyDescent="0.2">
      <c r="A76" s="64"/>
      <c r="B76" s="64"/>
      <c r="C76" s="64"/>
      <c r="D76" s="64"/>
      <c r="E76" s="64"/>
      <c r="F76" s="64"/>
      <c r="G76" s="64"/>
      <c r="H76" s="64"/>
      <c r="I76" s="64"/>
      <c r="J76" s="64"/>
      <c r="K76" s="64"/>
      <c r="L76" s="64"/>
      <c r="M76" s="23"/>
      <c r="N76" s="23"/>
      <c r="O76" s="29"/>
    </row>
    <row r="77" spans="1:15" s="22" customFormat="1" ht="12.75" hidden="1" x14ac:dyDescent="0.2">
      <c r="A77" s="64"/>
      <c r="B77" s="64"/>
      <c r="C77" s="64"/>
      <c r="D77" s="64"/>
      <c r="E77" s="64"/>
      <c r="F77" s="64"/>
      <c r="G77" s="64"/>
      <c r="H77" s="64"/>
      <c r="I77" s="64"/>
      <c r="J77" s="64"/>
      <c r="K77" s="64"/>
      <c r="L77" s="64"/>
      <c r="M77" s="23"/>
      <c r="N77" s="23"/>
      <c r="O77" s="29"/>
    </row>
    <row r="78" spans="1:15" s="22" customFormat="1" ht="12.75" hidden="1" customHeight="1" x14ac:dyDescent="0.2">
      <c r="A78" s="64"/>
      <c r="B78" s="64"/>
      <c r="C78" s="64"/>
      <c r="D78" s="64"/>
      <c r="E78" s="64"/>
      <c r="F78" s="64"/>
      <c r="G78" s="64"/>
      <c r="H78" s="64"/>
      <c r="I78" s="64"/>
      <c r="J78" s="64"/>
      <c r="K78" s="64"/>
      <c r="L78" s="64"/>
      <c r="M78" s="23"/>
      <c r="N78" s="23"/>
      <c r="O78" s="29"/>
    </row>
    <row r="79" spans="1:15" s="22" customFormat="1" ht="12.75" hidden="1" customHeight="1" x14ac:dyDescent="0.2">
      <c r="A79" s="64"/>
      <c r="B79" s="64"/>
      <c r="C79" s="64"/>
      <c r="D79" s="64"/>
      <c r="E79" s="64"/>
      <c r="F79" s="64"/>
      <c r="G79" s="64"/>
      <c r="H79" s="64"/>
      <c r="I79" s="64"/>
      <c r="J79" s="64"/>
      <c r="K79" s="64"/>
      <c r="L79" s="64"/>
      <c r="M79" s="23"/>
      <c r="N79" s="23"/>
      <c r="O79" s="29"/>
    </row>
    <row r="80" spans="1:15" s="22" customFormat="1" ht="12.75" hidden="1" customHeight="1" x14ac:dyDescent="0.2">
      <c r="A80" s="64"/>
      <c r="B80" s="64"/>
      <c r="C80" s="64"/>
      <c r="D80" s="64"/>
      <c r="E80" s="64"/>
      <c r="F80" s="64"/>
      <c r="G80" s="64"/>
      <c r="H80" s="64"/>
      <c r="I80" s="64"/>
      <c r="J80" s="64"/>
      <c r="K80" s="64"/>
      <c r="L80" s="64"/>
      <c r="M80" s="23"/>
      <c r="N80" s="23"/>
      <c r="O80" s="29"/>
    </row>
    <row r="81" spans="1:15" s="22" customFormat="1" ht="12.75" hidden="1" customHeight="1" x14ac:dyDescent="0.2">
      <c r="A81" s="64"/>
      <c r="B81" s="64"/>
      <c r="C81" s="64"/>
      <c r="D81" s="64"/>
      <c r="E81" s="64"/>
      <c r="F81" s="64"/>
      <c r="G81" s="64"/>
      <c r="H81" s="64"/>
      <c r="I81" s="64"/>
      <c r="J81" s="64"/>
      <c r="K81" s="64"/>
      <c r="L81" s="64"/>
      <c r="M81" s="23"/>
      <c r="N81" s="23"/>
      <c r="O81" s="29"/>
    </row>
    <row r="82" spans="1:15" s="22" customFormat="1" ht="12.75" hidden="1" customHeight="1" x14ac:dyDescent="0.2">
      <c r="A82" s="64"/>
      <c r="B82" s="64"/>
      <c r="C82" s="64"/>
      <c r="D82" s="64"/>
      <c r="E82" s="64"/>
      <c r="F82" s="64"/>
      <c r="G82" s="64"/>
      <c r="H82" s="64"/>
      <c r="I82" s="64"/>
      <c r="J82" s="64"/>
      <c r="K82" s="64"/>
      <c r="L82" s="64"/>
      <c r="M82" s="23"/>
      <c r="N82" s="23"/>
      <c r="O82" s="29"/>
    </row>
    <row r="83" spans="1:15" s="22" customFormat="1" ht="12.75" hidden="1" customHeight="1" x14ac:dyDescent="0.2">
      <c r="A83" s="64"/>
      <c r="B83" s="64"/>
      <c r="C83" s="64"/>
      <c r="D83" s="64"/>
      <c r="E83" s="64"/>
      <c r="F83" s="64"/>
      <c r="G83" s="64"/>
      <c r="H83" s="64"/>
      <c r="I83" s="64"/>
      <c r="J83" s="64"/>
      <c r="K83" s="64"/>
      <c r="L83" s="64"/>
      <c r="M83" s="23"/>
      <c r="N83" s="23"/>
      <c r="O83" s="29"/>
    </row>
    <row r="84" spans="1:15" s="22" customFormat="1" ht="12.75" hidden="1" customHeight="1" x14ac:dyDescent="0.2">
      <c r="A84" s="64"/>
      <c r="B84" s="64"/>
      <c r="C84" s="64"/>
      <c r="D84" s="64"/>
      <c r="E84" s="64"/>
      <c r="F84" s="64"/>
      <c r="G84" s="64"/>
      <c r="H84" s="64"/>
      <c r="I84" s="64"/>
      <c r="J84" s="64"/>
      <c r="K84" s="64"/>
      <c r="L84" s="64"/>
      <c r="M84" s="23"/>
      <c r="N84" s="23"/>
      <c r="O84" s="29"/>
    </row>
    <row r="85" spans="1:15" s="22" customFormat="1" ht="12.75" hidden="1" customHeight="1" x14ac:dyDescent="0.2">
      <c r="A85" s="64"/>
      <c r="B85" s="64"/>
      <c r="C85" s="64"/>
      <c r="D85" s="64"/>
      <c r="E85" s="64"/>
      <c r="F85" s="64"/>
      <c r="G85" s="64"/>
      <c r="H85" s="64"/>
      <c r="I85" s="64"/>
      <c r="J85" s="64"/>
      <c r="K85" s="64"/>
      <c r="L85" s="64"/>
      <c r="M85" s="23"/>
      <c r="N85" s="23"/>
      <c r="O85" s="29"/>
    </row>
    <row r="86" spans="1:15" s="22" customFormat="1" ht="12.75" hidden="1" customHeight="1" x14ac:dyDescent="0.2">
      <c r="A86" s="64"/>
      <c r="B86" s="64"/>
      <c r="C86" s="64"/>
      <c r="D86" s="64"/>
      <c r="E86" s="64"/>
      <c r="F86" s="64"/>
      <c r="G86" s="64"/>
      <c r="H86" s="64"/>
      <c r="I86" s="64"/>
      <c r="J86" s="64"/>
      <c r="K86" s="64"/>
      <c r="L86" s="64"/>
      <c r="M86" s="23"/>
      <c r="N86" s="23"/>
      <c r="O86" s="29"/>
    </row>
    <row r="87" spans="1:15" s="22" customFormat="1" ht="12.75" hidden="1" customHeight="1" x14ac:dyDescent="0.2">
      <c r="A87" s="64"/>
      <c r="B87" s="64"/>
      <c r="C87" s="64"/>
      <c r="D87" s="64"/>
      <c r="E87" s="64"/>
      <c r="F87" s="64"/>
      <c r="G87" s="64"/>
      <c r="H87" s="64"/>
      <c r="I87" s="64"/>
      <c r="J87" s="64"/>
      <c r="K87" s="64"/>
      <c r="L87" s="64"/>
      <c r="M87" s="23"/>
      <c r="N87" s="23"/>
      <c r="O87" s="29"/>
    </row>
    <row r="88" spans="1:15" s="22" customFormat="1" ht="12.75" hidden="1" customHeight="1" x14ac:dyDescent="0.2">
      <c r="A88" s="64"/>
      <c r="B88" s="64"/>
      <c r="C88" s="64"/>
      <c r="D88" s="64"/>
      <c r="E88" s="64"/>
      <c r="F88" s="64"/>
      <c r="G88" s="64"/>
      <c r="H88" s="64"/>
      <c r="I88" s="64"/>
      <c r="J88" s="64"/>
      <c r="K88" s="64"/>
      <c r="L88" s="64"/>
      <c r="M88" s="23"/>
      <c r="N88" s="23"/>
      <c r="O88" s="29"/>
    </row>
    <row r="89" spans="1:15" s="22" customFormat="1" ht="12.75" hidden="1" customHeight="1" x14ac:dyDescent="0.2">
      <c r="A89" s="64"/>
      <c r="B89" s="64"/>
      <c r="C89" s="64"/>
      <c r="D89" s="64"/>
      <c r="E89" s="64"/>
      <c r="F89" s="64"/>
      <c r="G89" s="64"/>
      <c r="H89" s="64"/>
      <c r="I89" s="64"/>
      <c r="J89" s="64"/>
      <c r="K89" s="64"/>
      <c r="L89" s="64"/>
      <c r="M89" s="23"/>
      <c r="N89" s="23"/>
      <c r="O89" s="29"/>
    </row>
    <row r="90" spans="1:15" s="22" customFormat="1" ht="12.75" hidden="1" customHeight="1" x14ac:dyDescent="0.2">
      <c r="A90" s="64"/>
      <c r="B90" s="64"/>
      <c r="C90" s="64"/>
      <c r="D90" s="64"/>
      <c r="E90" s="64"/>
      <c r="F90" s="64"/>
      <c r="G90" s="64"/>
      <c r="H90" s="64"/>
      <c r="I90" s="64"/>
      <c r="J90" s="64"/>
      <c r="K90" s="64"/>
      <c r="L90" s="64"/>
      <c r="M90" s="23"/>
      <c r="N90" s="23"/>
      <c r="O90" s="29"/>
    </row>
    <row r="91" spans="1:15" s="22" customFormat="1" ht="12.75" hidden="1" customHeight="1" x14ac:dyDescent="0.2">
      <c r="A91" s="64"/>
      <c r="B91" s="64"/>
      <c r="C91" s="64"/>
      <c r="D91" s="64"/>
      <c r="E91" s="64"/>
      <c r="F91" s="64"/>
      <c r="G91" s="64"/>
      <c r="H91" s="64"/>
      <c r="I91" s="64"/>
      <c r="J91" s="64"/>
      <c r="K91" s="64"/>
      <c r="L91" s="64"/>
      <c r="M91" s="23"/>
      <c r="N91" s="23"/>
      <c r="O91" s="29"/>
    </row>
    <row r="92" spans="1:15" s="22" customFormat="1" ht="12.75" hidden="1" customHeight="1" x14ac:dyDescent="0.2">
      <c r="A92" s="64"/>
      <c r="B92" s="64"/>
      <c r="C92" s="64"/>
      <c r="D92" s="64"/>
      <c r="E92" s="64"/>
      <c r="F92" s="64"/>
      <c r="G92" s="64"/>
      <c r="H92" s="64"/>
      <c r="I92" s="64"/>
      <c r="J92" s="64"/>
      <c r="K92" s="64"/>
      <c r="L92" s="64"/>
      <c r="M92" s="23"/>
      <c r="N92" s="23"/>
      <c r="O92" s="29"/>
    </row>
    <row r="93" spans="1:15" s="22" customFormat="1" ht="12.75" hidden="1" customHeight="1" x14ac:dyDescent="0.2">
      <c r="A93" s="64"/>
      <c r="B93" s="64"/>
      <c r="C93" s="64"/>
      <c r="D93" s="64"/>
      <c r="E93" s="64"/>
      <c r="F93" s="64"/>
      <c r="G93" s="64"/>
      <c r="H93" s="64"/>
      <c r="I93" s="64"/>
      <c r="J93" s="64"/>
      <c r="K93" s="64"/>
      <c r="L93" s="64"/>
      <c r="M93" s="23"/>
      <c r="N93" s="23"/>
      <c r="O93" s="29"/>
    </row>
    <row r="94" spans="1:15" s="22" customFormat="1" ht="12.75" hidden="1" customHeight="1" x14ac:dyDescent="0.2">
      <c r="A94" s="64"/>
      <c r="B94" s="64"/>
      <c r="C94" s="64"/>
      <c r="D94" s="64"/>
      <c r="E94" s="64"/>
      <c r="F94" s="64"/>
      <c r="G94" s="64"/>
      <c r="H94" s="64"/>
      <c r="I94" s="64"/>
      <c r="J94" s="64"/>
      <c r="K94" s="64"/>
      <c r="L94" s="64"/>
      <c r="M94" s="23"/>
      <c r="N94" s="23"/>
      <c r="O94" s="29"/>
    </row>
    <row r="95" spans="1:15" s="22" customFormat="1" ht="12.75" hidden="1" customHeight="1" x14ac:dyDescent="0.2">
      <c r="A95" s="64"/>
      <c r="B95" s="64"/>
      <c r="C95" s="64"/>
      <c r="D95" s="64"/>
      <c r="E95" s="64"/>
      <c r="F95" s="64"/>
      <c r="G95" s="64"/>
      <c r="H95" s="64"/>
      <c r="I95" s="64"/>
      <c r="J95" s="64"/>
      <c r="K95" s="64"/>
      <c r="L95" s="64"/>
      <c r="M95" s="23"/>
      <c r="N95" s="23"/>
      <c r="O95" s="29"/>
    </row>
    <row r="96" spans="1:15" s="22" customFormat="1" ht="12.75" hidden="1" customHeight="1" x14ac:dyDescent="0.2">
      <c r="A96" s="64"/>
      <c r="B96" s="64"/>
      <c r="C96" s="64"/>
      <c r="D96" s="64"/>
      <c r="E96" s="64"/>
      <c r="F96" s="64"/>
      <c r="G96" s="64"/>
      <c r="H96" s="64"/>
      <c r="I96" s="64"/>
      <c r="J96" s="64"/>
      <c r="K96" s="64"/>
      <c r="L96" s="64"/>
      <c r="M96" s="23"/>
      <c r="N96" s="23"/>
      <c r="O96" s="29"/>
    </row>
    <row r="97" spans="1:15" s="22" customFormat="1" ht="12.75" hidden="1" customHeight="1" x14ac:dyDescent="0.2">
      <c r="A97" s="64"/>
      <c r="B97" s="64"/>
      <c r="C97" s="64"/>
      <c r="D97" s="64"/>
      <c r="E97" s="64"/>
      <c r="F97" s="64"/>
      <c r="G97" s="64"/>
      <c r="H97" s="64"/>
      <c r="I97" s="64"/>
      <c r="J97" s="64"/>
      <c r="K97" s="64"/>
      <c r="L97" s="64"/>
      <c r="M97" s="23"/>
      <c r="N97" s="23"/>
      <c r="O97" s="29"/>
    </row>
    <row r="98" spans="1:15" s="22" customFormat="1" ht="12.75" hidden="1" customHeight="1" x14ac:dyDescent="0.2">
      <c r="A98" s="64"/>
      <c r="B98" s="64"/>
      <c r="C98" s="64"/>
      <c r="D98" s="64"/>
      <c r="E98" s="64"/>
      <c r="F98" s="64"/>
      <c r="G98" s="64"/>
      <c r="H98" s="64"/>
      <c r="I98" s="64"/>
      <c r="J98" s="64"/>
      <c r="K98" s="64"/>
      <c r="L98" s="64"/>
      <c r="M98" s="23"/>
      <c r="N98" s="23"/>
      <c r="O98" s="29"/>
    </row>
    <row r="99" spans="1:15" s="22" customFormat="1" ht="12.75" hidden="1" customHeight="1" x14ac:dyDescent="0.2">
      <c r="A99" s="64"/>
      <c r="B99" s="64"/>
      <c r="C99" s="64"/>
      <c r="D99" s="64"/>
      <c r="E99" s="64"/>
      <c r="F99" s="64"/>
      <c r="G99" s="64"/>
      <c r="H99" s="64"/>
      <c r="I99" s="64"/>
      <c r="J99" s="64"/>
      <c r="K99" s="64"/>
      <c r="L99" s="64"/>
      <c r="M99" s="23"/>
      <c r="N99" s="23"/>
      <c r="O99" s="29"/>
    </row>
    <row r="100" spans="1:15" s="22" customFormat="1" ht="12.75" hidden="1" customHeight="1" x14ac:dyDescent="0.2">
      <c r="A100" s="64"/>
      <c r="B100" s="64"/>
      <c r="C100" s="64"/>
      <c r="D100" s="64"/>
      <c r="E100" s="64"/>
      <c r="F100" s="64"/>
      <c r="G100" s="64"/>
      <c r="H100" s="64"/>
      <c r="I100" s="64"/>
      <c r="J100" s="64"/>
      <c r="K100" s="64"/>
      <c r="L100" s="64"/>
      <c r="M100" s="23"/>
      <c r="N100" s="23"/>
      <c r="O100" s="29"/>
    </row>
    <row r="101" spans="1:15" s="22" customFormat="1" ht="12.75" hidden="1" x14ac:dyDescent="0.2">
      <c r="A101" s="64"/>
      <c r="B101" s="64"/>
      <c r="C101" s="64"/>
      <c r="D101" s="64"/>
      <c r="E101" s="64"/>
      <c r="F101" s="64"/>
      <c r="G101" s="64"/>
      <c r="H101" s="64"/>
      <c r="I101" s="64"/>
      <c r="J101" s="64"/>
      <c r="K101" s="64"/>
      <c r="L101" s="64"/>
      <c r="M101" s="23"/>
      <c r="N101" s="23"/>
      <c r="O101" s="29"/>
    </row>
    <row r="102" spans="1:15" s="22" customFormat="1" ht="12.75" hidden="1" x14ac:dyDescent="0.2">
      <c r="A102" s="64"/>
      <c r="B102" s="64"/>
      <c r="C102" s="64"/>
      <c r="D102" s="64"/>
      <c r="E102" s="64"/>
      <c r="F102" s="64"/>
      <c r="G102" s="64"/>
      <c r="H102" s="64"/>
      <c r="I102" s="64"/>
      <c r="J102" s="64"/>
      <c r="K102" s="64"/>
      <c r="L102" s="64"/>
      <c r="M102" s="23"/>
      <c r="N102" s="23"/>
      <c r="O102" s="29"/>
    </row>
    <row r="103" spans="1:15" s="22" customFormat="1" ht="12.75" hidden="1" x14ac:dyDescent="0.2">
      <c r="A103" s="64"/>
      <c r="B103" s="64"/>
      <c r="C103" s="64"/>
      <c r="D103" s="64"/>
      <c r="E103" s="64"/>
      <c r="F103" s="64"/>
      <c r="G103" s="64"/>
      <c r="H103" s="64"/>
      <c r="I103" s="64"/>
      <c r="J103" s="64"/>
      <c r="K103" s="64"/>
      <c r="L103" s="64"/>
      <c r="M103" s="23"/>
      <c r="N103" s="23"/>
      <c r="O103" s="29"/>
    </row>
    <row r="104" spans="1:15" s="22" customFormat="1" ht="12.75" hidden="1" x14ac:dyDescent="0.2">
      <c r="A104" s="64"/>
      <c r="B104" s="64"/>
      <c r="C104" s="64"/>
      <c r="D104" s="64"/>
      <c r="E104" s="64"/>
      <c r="F104" s="64"/>
      <c r="G104" s="64"/>
      <c r="H104" s="64"/>
      <c r="I104" s="64"/>
      <c r="J104" s="64"/>
      <c r="K104" s="64"/>
      <c r="L104" s="64"/>
      <c r="M104" s="23"/>
      <c r="N104" s="23"/>
      <c r="O104" s="29"/>
    </row>
    <row r="105" spans="1:15" s="22" customFormat="1" ht="12.75" hidden="1" x14ac:dyDescent="0.2">
      <c r="A105" s="64"/>
      <c r="B105" s="64"/>
      <c r="C105" s="64"/>
      <c r="D105" s="64"/>
      <c r="E105" s="64"/>
      <c r="F105" s="64"/>
      <c r="G105" s="64"/>
      <c r="H105" s="64"/>
      <c r="I105" s="64"/>
      <c r="J105" s="64"/>
      <c r="K105" s="64"/>
      <c r="L105" s="64"/>
      <c r="M105" s="23"/>
      <c r="N105" s="23"/>
      <c r="O105" s="29"/>
    </row>
    <row r="106" spans="1:15" ht="12.75" hidden="1" x14ac:dyDescent="0.2">
      <c r="A106" s="64"/>
      <c r="B106" s="64"/>
      <c r="C106" s="64"/>
      <c r="D106" s="64"/>
      <c r="E106" s="64"/>
      <c r="F106" s="64"/>
      <c r="G106" s="64"/>
      <c r="H106" s="64"/>
      <c r="I106" s="64"/>
      <c r="J106" s="64"/>
      <c r="K106" s="64"/>
      <c r="L106" s="64"/>
    </row>
    <row r="107" spans="1:15" ht="12.75" hidden="1" x14ac:dyDescent="0.2">
      <c r="A107" s="64"/>
      <c r="B107" s="64"/>
      <c r="C107" s="64"/>
      <c r="D107" s="64"/>
      <c r="E107" s="64"/>
      <c r="F107" s="64"/>
      <c r="G107" s="64"/>
      <c r="H107" s="64"/>
      <c r="I107" s="64"/>
      <c r="J107" s="64"/>
      <c r="K107" s="64"/>
      <c r="L107" s="64"/>
    </row>
    <row r="108" spans="1:15" ht="12.75" hidden="1" x14ac:dyDescent="0.2">
      <c r="A108" s="64"/>
      <c r="B108" s="64"/>
      <c r="C108" s="64"/>
      <c r="D108" s="64"/>
      <c r="E108" s="64"/>
      <c r="F108" s="64"/>
      <c r="G108" s="64"/>
      <c r="H108" s="64"/>
      <c r="I108" s="64"/>
      <c r="J108" s="64"/>
      <c r="K108" s="64"/>
      <c r="L108" s="64"/>
    </row>
    <row r="109" spans="1:15" ht="12.75" hidden="1" x14ac:dyDescent="0.2">
      <c r="A109" s="64"/>
      <c r="B109" s="64"/>
      <c r="C109" s="64"/>
      <c r="D109" s="64"/>
      <c r="E109" s="64"/>
      <c r="F109" s="64"/>
      <c r="G109" s="64"/>
      <c r="H109" s="64"/>
      <c r="I109" s="64"/>
      <c r="J109" s="64"/>
      <c r="K109" s="64"/>
      <c r="L109" s="64"/>
    </row>
    <row r="110" spans="1:15" ht="12.75" hidden="1" x14ac:dyDescent="0.2">
      <c r="A110" s="64"/>
      <c r="B110" s="64"/>
      <c r="C110" s="64"/>
      <c r="D110" s="64"/>
      <c r="E110" s="64"/>
      <c r="F110" s="64"/>
      <c r="G110" s="64"/>
      <c r="H110" s="64"/>
      <c r="I110" s="64"/>
      <c r="J110" s="64"/>
      <c r="K110" s="64"/>
      <c r="L110" s="64"/>
    </row>
    <row r="111" spans="1:15" ht="12.75" hidden="1" x14ac:dyDescent="0.2">
      <c r="A111" s="64"/>
      <c r="B111" s="64"/>
      <c r="C111" s="64"/>
      <c r="D111" s="64"/>
      <c r="E111" s="64"/>
      <c r="F111" s="64"/>
      <c r="G111" s="64"/>
      <c r="H111" s="64"/>
      <c r="I111" s="64"/>
      <c r="J111" s="64"/>
      <c r="K111" s="64"/>
      <c r="L111" s="64"/>
    </row>
    <row r="112" spans="1:15" ht="12.75" hidden="1" x14ac:dyDescent="0.2">
      <c r="A112" s="64"/>
      <c r="B112" s="64"/>
      <c r="C112" s="64"/>
      <c r="D112" s="64"/>
      <c r="E112" s="64"/>
      <c r="F112" s="64"/>
      <c r="G112" s="64"/>
      <c r="H112" s="64"/>
      <c r="I112" s="64"/>
      <c r="J112" s="64"/>
      <c r="K112" s="64"/>
      <c r="L112" s="64"/>
    </row>
    <row r="113" spans="1:12" ht="12.75" hidden="1" x14ac:dyDescent="0.2">
      <c r="A113" s="64"/>
      <c r="B113" s="64"/>
      <c r="C113" s="64"/>
      <c r="D113" s="64"/>
      <c r="E113" s="64"/>
      <c r="F113" s="64"/>
      <c r="G113" s="64"/>
      <c r="H113" s="64"/>
      <c r="I113" s="64"/>
      <c r="J113" s="64"/>
      <c r="K113" s="64"/>
      <c r="L113" s="64"/>
    </row>
    <row r="114" spans="1:12" ht="12.75" hidden="1" x14ac:dyDescent="0.2">
      <c r="A114" s="64"/>
      <c r="B114" s="64"/>
      <c r="C114" s="64"/>
      <c r="D114" s="64"/>
      <c r="E114" s="64"/>
      <c r="F114" s="64"/>
      <c r="G114" s="64"/>
      <c r="H114" s="64"/>
      <c r="I114" s="64"/>
      <c r="J114" s="64"/>
      <c r="K114" s="64"/>
      <c r="L114" s="64"/>
    </row>
    <row r="115" spans="1:12" ht="12.75" hidden="1" x14ac:dyDescent="0.2">
      <c r="A115" s="64"/>
      <c r="B115" s="64"/>
      <c r="C115" s="64"/>
      <c r="D115" s="64"/>
      <c r="E115" s="64"/>
      <c r="F115" s="64"/>
      <c r="G115" s="64"/>
      <c r="H115" s="64"/>
      <c r="I115" s="64"/>
      <c r="J115" s="64"/>
      <c r="K115" s="64"/>
      <c r="L115" s="64"/>
    </row>
    <row r="116" spans="1:12" ht="12.75" hidden="1" x14ac:dyDescent="0.2">
      <c r="A116" s="64"/>
      <c r="B116" s="64"/>
      <c r="C116" s="64"/>
      <c r="D116" s="64"/>
      <c r="E116" s="64"/>
      <c r="F116" s="64"/>
      <c r="G116" s="64"/>
      <c r="H116" s="64"/>
      <c r="I116" s="64"/>
      <c r="J116" s="64"/>
      <c r="K116" s="64"/>
      <c r="L116" s="64"/>
    </row>
    <row r="117" spans="1:12" ht="12.75" hidden="1" x14ac:dyDescent="0.2">
      <c r="A117" s="64"/>
      <c r="B117" s="64"/>
      <c r="C117" s="64"/>
      <c r="D117" s="64"/>
      <c r="E117" s="64"/>
      <c r="F117" s="64"/>
      <c r="G117" s="64"/>
      <c r="H117" s="64"/>
      <c r="I117" s="64"/>
      <c r="J117" s="64"/>
      <c r="K117" s="64"/>
      <c r="L117" s="64"/>
    </row>
    <row r="118" spans="1:12" ht="12.75" hidden="1" x14ac:dyDescent="0.2">
      <c r="A118" s="64"/>
      <c r="B118" s="64"/>
      <c r="C118" s="64"/>
      <c r="D118" s="64"/>
      <c r="E118" s="64"/>
      <c r="F118" s="64"/>
      <c r="G118" s="64"/>
      <c r="H118" s="64"/>
      <c r="I118" s="64"/>
      <c r="J118" s="64"/>
      <c r="K118" s="64"/>
      <c r="L118" s="64"/>
    </row>
    <row r="119" spans="1:12" ht="12.75" hidden="1" x14ac:dyDescent="0.2">
      <c r="A119" s="64"/>
      <c r="B119" s="64"/>
      <c r="C119" s="64"/>
      <c r="D119" s="64"/>
      <c r="E119" s="64"/>
      <c r="F119" s="64"/>
      <c r="G119" s="64"/>
      <c r="H119" s="64"/>
      <c r="I119" s="64"/>
      <c r="J119" s="64"/>
      <c r="K119" s="64"/>
      <c r="L119" s="64"/>
    </row>
    <row r="120" spans="1:12" ht="12.75" hidden="1" x14ac:dyDescent="0.2">
      <c r="A120" s="64"/>
      <c r="B120" s="64"/>
      <c r="C120" s="64"/>
      <c r="D120" s="64"/>
      <c r="E120" s="64"/>
      <c r="F120" s="64"/>
      <c r="G120" s="64"/>
      <c r="H120" s="64"/>
      <c r="I120" s="64"/>
      <c r="J120" s="64"/>
      <c r="K120" s="64"/>
      <c r="L120" s="64"/>
    </row>
    <row r="121" spans="1:12" ht="12.75" hidden="1" x14ac:dyDescent="0.2">
      <c r="A121" s="64"/>
      <c r="B121" s="64"/>
      <c r="C121" s="64"/>
      <c r="D121" s="64"/>
      <c r="E121" s="64"/>
      <c r="F121" s="64"/>
      <c r="G121" s="64"/>
      <c r="H121" s="64"/>
      <c r="I121" s="64"/>
      <c r="J121" s="64"/>
      <c r="K121" s="64"/>
      <c r="L121" s="64"/>
    </row>
    <row r="122" spans="1:12" ht="12.75" hidden="1" x14ac:dyDescent="0.2">
      <c r="A122" s="64"/>
      <c r="B122" s="64"/>
      <c r="C122" s="64"/>
      <c r="D122" s="64"/>
      <c r="E122" s="64"/>
      <c r="F122" s="64"/>
      <c r="G122" s="64"/>
      <c r="H122" s="64"/>
      <c r="I122" s="64"/>
      <c r="J122" s="64"/>
      <c r="K122" s="64"/>
      <c r="L122" s="64"/>
    </row>
    <row r="123" spans="1:12" ht="12.75" hidden="1" x14ac:dyDescent="0.2">
      <c r="A123" s="64"/>
      <c r="B123" s="64"/>
      <c r="C123" s="64"/>
      <c r="D123" s="64"/>
      <c r="E123" s="64"/>
      <c r="F123" s="64"/>
      <c r="G123" s="64"/>
      <c r="H123" s="64"/>
      <c r="I123" s="64"/>
      <c r="J123" s="64"/>
      <c r="K123" s="64"/>
      <c r="L123" s="64"/>
    </row>
    <row r="124" spans="1:12" ht="12.75" hidden="1" x14ac:dyDescent="0.2">
      <c r="A124" s="64"/>
      <c r="B124" s="64"/>
      <c r="C124" s="64"/>
      <c r="D124" s="64"/>
      <c r="E124" s="64"/>
      <c r="F124" s="64"/>
      <c r="G124" s="64"/>
      <c r="H124" s="64"/>
      <c r="I124" s="64"/>
      <c r="J124" s="64"/>
      <c r="K124" s="64"/>
      <c r="L124" s="64"/>
    </row>
    <row r="125" spans="1:12" ht="12.75" hidden="1" x14ac:dyDescent="0.2">
      <c r="A125" s="64"/>
      <c r="B125" s="64"/>
      <c r="C125" s="64"/>
      <c r="D125" s="64"/>
      <c r="E125" s="64"/>
      <c r="F125" s="64"/>
      <c r="G125" s="64"/>
      <c r="H125" s="64"/>
      <c r="I125" s="64"/>
      <c r="J125" s="64"/>
      <c r="K125" s="64"/>
      <c r="L125" s="64"/>
    </row>
    <row r="126" spans="1:12" ht="12.75" hidden="1" x14ac:dyDescent="0.2">
      <c r="A126" s="64"/>
      <c r="B126" s="64"/>
      <c r="C126" s="64"/>
      <c r="D126" s="64"/>
      <c r="E126" s="64"/>
      <c r="F126" s="64"/>
      <c r="G126" s="64"/>
      <c r="H126" s="64"/>
      <c r="I126" s="64"/>
      <c r="J126" s="64"/>
      <c r="K126" s="64"/>
      <c r="L126" s="64"/>
    </row>
    <row r="127" spans="1:12" ht="12.75" hidden="1" x14ac:dyDescent="0.2">
      <c r="A127" s="64"/>
      <c r="B127" s="64"/>
      <c r="C127" s="64"/>
      <c r="D127" s="64"/>
      <c r="E127" s="64"/>
      <c r="F127" s="64"/>
      <c r="G127" s="64"/>
      <c r="H127" s="64"/>
      <c r="I127" s="64"/>
      <c r="J127" s="64"/>
      <c r="K127" s="64"/>
      <c r="L127" s="64"/>
    </row>
    <row r="128" spans="1:12" ht="12.75" hidden="1" x14ac:dyDescent="0.2">
      <c r="A128" s="64"/>
      <c r="B128" s="64"/>
      <c r="C128" s="64"/>
      <c r="D128" s="64"/>
      <c r="E128" s="64"/>
      <c r="F128" s="64"/>
      <c r="G128" s="64"/>
      <c r="H128" s="64"/>
      <c r="I128" s="64"/>
      <c r="J128" s="64"/>
      <c r="K128" s="64"/>
      <c r="L128" s="64"/>
    </row>
    <row r="129" spans="1:12" ht="12.75" hidden="1" x14ac:dyDescent="0.2">
      <c r="A129" s="64"/>
      <c r="B129" s="64"/>
      <c r="C129" s="64"/>
      <c r="D129" s="64"/>
      <c r="E129" s="64"/>
      <c r="F129" s="64"/>
      <c r="G129" s="64"/>
      <c r="H129" s="64"/>
      <c r="I129" s="64"/>
      <c r="J129" s="64"/>
      <c r="K129" s="64"/>
      <c r="L129" s="64"/>
    </row>
    <row r="130" spans="1:12" ht="12.75" hidden="1" x14ac:dyDescent="0.2">
      <c r="A130" s="64"/>
      <c r="B130" s="64"/>
      <c r="C130" s="64"/>
      <c r="D130" s="64"/>
      <c r="E130" s="64"/>
      <c r="F130" s="64"/>
      <c r="G130" s="64"/>
      <c r="H130" s="64"/>
      <c r="I130" s="64"/>
      <c r="J130" s="64"/>
      <c r="K130" s="64"/>
      <c r="L130" s="64"/>
    </row>
    <row r="131" spans="1:12" ht="12.75" hidden="1" x14ac:dyDescent="0.2">
      <c r="A131" s="64"/>
      <c r="B131" s="64"/>
      <c r="C131" s="64"/>
      <c r="D131" s="64"/>
      <c r="E131" s="64"/>
      <c r="F131" s="64"/>
      <c r="G131" s="64"/>
      <c r="H131" s="64"/>
      <c r="I131" s="64"/>
      <c r="J131" s="64"/>
      <c r="K131" s="64"/>
      <c r="L131" s="64"/>
    </row>
    <row r="132" spans="1:12" ht="12.75" hidden="1" x14ac:dyDescent="0.2">
      <c r="A132" s="64"/>
      <c r="B132" s="64"/>
      <c r="C132" s="64"/>
      <c r="D132" s="64"/>
      <c r="E132" s="64"/>
      <c r="F132" s="64"/>
      <c r="G132" s="64"/>
      <c r="H132" s="64"/>
      <c r="I132" s="64"/>
      <c r="J132" s="64"/>
      <c r="K132" s="64"/>
      <c r="L132" s="64"/>
    </row>
    <row r="133" spans="1:12" ht="12.75" hidden="1" x14ac:dyDescent="0.2">
      <c r="A133" s="64"/>
      <c r="B133" s="64"/>
      <c r="C133" s="64"/>
      <c r="D133" s="64"/>
      <c r="E133" s="64"/>
      <c r="F133" s="64"/>
      <c r="G133" s="64"/>
      <c r="H133" s="64"/>
      <c r="I133" s="64"/>
      <c r="J133" s="64"/>
      <c r="K133" s="64"/>
      <c r="L133" s="64"/>
    </row>
    <row r="134" spans="1:12" ht="12.75" hidden="1" x14ac:dyDescent="0.2">
      <c r="A134" s="64"/>
      <c r="B134" s="64"/>
      <c r="C134" s="64"/>
      <c r="D134" s="64"/>
      <c r="E134" s="64"/>
      <c r="F134" s="64"/>
      <c r="G134" s="64"/>
      <c r="H134" s="64"/>
      <c r="I134" s="64"/>
      <c r="J134" s="64"/>
      <c r="K134" s="64"/>
      <c r="L134" s="64"/>
    </row>
    <row r="135" spans="1:12" ht="12.75" hidden="1" x14ac:dyDescent="0.2">
      <c r="A135" s="64"/>
      <c r="B135" s="64"/>
      <c r="C135" s="64"/>
      <c r="D135" s="64"/>
      <c r="E135" s="64"/>
      <c r="F135" s="64"/>
      <c r="G135" s="64"/>
      <c r="H135" s="64"/>
      <c r="I135" s="64"/>
      <c r="J135" s="64"/>
      <c r="K135" s="64"/>
      <c r="L135" s="64"/>
    </row>
    <row r="136" spans="1:12" ht="12.75" hidden="1" x14ac:dyDescent="0.2">
      <c r="A136" s="64"/>
      <c r="B136" s="64"/>
      <c r="C136" s="64"/>
      <c r="D136" s="64"/>
      <c r="E136" s="64"/>
      <c r="F136" s="64"/>
      <c r="G136" s="64"/>
      <c r="H136" s="64"/>
      <c r="I136" s="64"/>
      <c r="J136" s="64"/>
      <c r="K136" s="64"/>
      <c r="L136" s="64"/>
    </row>
    <row r="137" spans="1:12" ht="12.75" hidden="1" x14ac:dyDescent="0.2">
      <c r="A137" s="64"/>
      <c r="B137" s="64"/>
      <c r="C137" s="64"/>
      <c r="D137" s="64"/>
      <c r="E137" s="64"/>
      <c r="F137" s="64"/>
      <c r="G137" s="64"/>
      <c r="H137" s="64"/>
      <c r="I137" s="64"/>
      <c r="J137" s="64"/>
      <c r="K137" s="64"/>
      <c r="L137" s="64"/>
    </row>
    <row r="138" spans="1:12" ht="12.75" hidden="1" x14ac:dyDescent="0.2">
      <c r="A138" s="64"/>
      <c r="B138" s="64"/>
      <c r="C138" s="64"/>
      <c r="D138" s="64"/>
      <c r="E138" s="64"/>
      <c r="F138" s="64"/>
      <c r="G138" s="64"/>
      <c r="H138" s="64"/>
      <c r="I138" s="64"/>
      <c r="J138" s="64"/>
      <c r="K138" s="64"/>
      <c r="L138" s="64"/>
    </row>
    <row r="139" spans="1:12" ht="12.75" hidden="1" x14ac:dyDescent="0.2">
      <c r="A139" s="64"/>
      <c r="B139" s="64"/>
      <c r="C139" s="64"/>
      <c r="D139" s="64"/>
      <c r="E139" s="64"/>
      <c r="F139" s="64"/>
      <c r="G139" s="64"/>
      <c r="H139" s="64"/>
      <c r="I139" s="64"/>
      <c r="J139" s="64"/>
      <c r="K139" s="64"/>
      <c r="L139" s="64"/>
    </row>
    <row r="140" spans="1:12" ht="12.75" hidden="1" x14ac:dyDescent="0.2">
      <c r="A140" s="64"/>
      <c r="B140" s="64"/>
      <c r="C140" s="64"/>
      <c r="D140" s="64"/>
      <c r="E140" s="64"/>
      <c r="F140" s="64"/>
      <c r="G140" s="64"/>
      <c r="H140" s="64"/>
      <c r="I140" s="64"/>
      <c r="J140" s="64"/>
      <c r="K140" s="64"/>
      <c r="L140" s="64"/>
    </row>
    <row r="141" spans="1:12" ht="12.75" hidden="1" x14ac:dyDescent="0.2">
      <c r="A141" s="64"/>
      <c r="B141" s="64"/>
      <c r="C141" s="64"/>
      <c r="D141" s="64"/>
      <c r="E141" s="64"/>
      <c r="F141" s="64"/>
      <c r="G141" s="64"/>
      <c r="H141" s="64"/>
      <c r="I141" s="64"/>
      <c r="J141" s="64"/>
      <c r="K141" s="64"/>
      <c r="L141" s="64"/>
    </row>
    <row r="142" spans="1:12" ht="12.75" hidden="1" x14ac:dyDescent="0.2">
      <c r="A142" s="64"/>
      <c r="B142" s="64"/>
      <c r="C142" s="64"/>
      <c r="D142" s="64"/>
      <c r="E142" s="64"/>
      <c r="F142" s="64"/>
      <c r="G142" s="64"/>
      <c r="H142" s="64"/>
      <c r="I142" s="64"/>
      <c r="J142" s="64"/>
      <c r="K142" s="64"/>
      <c r="L142" s="64"/>
    </row>
    <row r="143" spans="1:12" ht="12.75" hidden="1" x14ac:dyDescent="0.2">
      <c r="A143" s="64"/>
      <c r="B143" s="64"/>
      <c r="C143" s="64"/>
      <c r="D143" s="64"/>
      <c r="E143" s="64"/>
      <c r="F143" s="64"/>
      <c r="G143" s="64"/>
      <c r="H143" s="64"/>
      <c r="I143" s="64"/>
      <c r="J143" s="64"/>
      <c r="K143" s="64"/>
      <c r="L143" s="64"/>
    </row>
    <row r="144" spans="1:12" ht="12.75" hidden="1" x14ac:dyDescent="0.2">
      <c r="A144" s="64"/>
      <c r="B144" s="64"/>
      <c r="C144" s="64"/>
      <c r="D144" s="64"/>
      <c r="E144" s="64"/>
      <c r="F144" s="64"/>
      <c r="G144" s="64"/>
      <c r="H144" s="64"/>
      <c r="I144" s="64"/>
      <c r="J144" s="64"/>
      <c r="K144" s="64"/>
      <c r="L144" s="64"/>
    </row>
    <row r="145" spans="1:12" ht="12.75" hidden="1" x14ac:dyDescent="0.2">
      <c r="A145" s="64"/>
      <c r="B145" s="64"/>
      <c r="C145" s="64"/>
      <c r="D145" s="64"/>
      <c r="E145" s="64"/>
      <c r="F145" s="64"/>
      <c r="G145" s="64"/>
      <c r="H145" s="64"/>
      <c r="I145" s="64"/>
      <c r="J145" s="64"/>
      <c r="K145" s="64"/>
      <c r="L145" s="64"/>
    </row>
    <row r="146" spans="1:12" ht="12.75" hidden="1" x14ac:dyDescent="0.2">
      <c r="A146" s="64"/>
      <c r="B146" s="64"/>
      <c r="C146" s="64"/>
      <c r="D146" s="64"/>
      <c r="E146" s="64"/>
      <c r="F146" s="64"/>
      <c r="G146" s="64"/>
      <c r="H146" s="64"/>
      <c r="I146" s="64"/>
      <c r="J146" s="64"/>
      <c r="K146" s="64"/>
      <c r="L146" s="64"/>
    </row>
    <row r="147" spans="1:12" ht="12.75" hidden="1" x14ac:dyDescent="0.2">
      <c r="A147" s="64"/>
      <c r="B147" s="64"/>
      <c r="C147" s="64"/>
      <c r="D147" s="64"/>
      <c r="E147" s="64"/>
      <c r="F147" s="64"/>
      <c r="G147" s="64"/>
      <c r="H147" s="64"/>
      <c r="I147" s="64"/>
      <c r="J147" s="64"/>
      <c r="K147" s="64"/>
      <c r="L147" s="64"/>
    </row>
    <row r="148" spans="1:12" ht="12.75" hidden="1" x14ac:dyDescent="0.2">
      <c r="A148" s="64"/>
      <c r="B148" s="64"/>
      <c r="C148" s="64"/>
      <c r="D148" s="64"/>
      <c r="E148" s="64"/>
      <c r="F148" s="64"/>
      <c r="G148" s="64"/>
      <c r="H148" s="64"/>
      <c r="I148" s="64"/>
      <c r="J148" s="64"/>
      <c r="K148" s="64"/>
      <c r="L148" s="64"/>
    </row>
    <row r="149" spans="1:12" ht="12.75" hidden="1" x14ac:dyDescent="0.2">
      <c r="A149" s="64"/>
      <c r="B149" s="64"/>
      <c r="C149" s="64"/>
      <c r="D149" s="64"/>
      <c r="E149" s="64"/>
      <c r="F149" s="64"/>
      <c r="G149" s="64"/>
      <c r="H149" s="64"/>
      <c r="I149" s="64"/>
      <c r="J149" s="64"/>
      <c r="K149" s="64"/>
      <c r="L149" s="64"/>
    </row>
    <row r="150" spans="1:12" ht="12.75" hidden="1" x14ac:dyDescent="0.2">
      <c r="A150" s="64"/>
      <c r="B150" s="64"/>
      <c r="C150" s="64"/>
      <c r="D150" s="64"/>
      <c r="E150" s="64"/>
      <c r="F150" s="64"/>
      <c r="G150" s="64"/>
      <c r="H150" s="64"/>
      <c r="I150" s="64"/>
      <c r="J150" s="64"/>
      <c r="K150" s="64"/>
      <c r="L150" s="64"/>
    </row>
    <row r="151" spans="1:12" ht="12.75" hidden="1" x14ac:dyDescent="0.2">
      <c r="A151" s="64"/>
      <c r="B151" s="64"/>
      <c r="C151" s="64"/>
      <c r="D151" s="64"/>
      <c r="E151" s="64"/>
      <c r="F151" s="64"/>
      <c r="G151" s="64"/>
      <c r="H151" s="64"/>
      <c r="I151" s="64"/>
      <c r="J151" s="64"/>
      <c r="K151" s="64"/>
      <c r="L151" s="64"/>
    </row>
    <row r="152" spans="1:12" ht="12.75" hidden="1" x14ac:dyDescent="0.2">
      <c r="A152" s="64"/>
      <c r="B152" s="64"/>
      <c r="C152" s="64"/>
      <c r="D152" s="64"/>
      <c r="E152" s="64"/>
      <c r="F152" s="64"/>
      <c r="G152" s="64"/>
      <c r="H152" s="64"/>
      <c r="I152" s="64"/>
      <c r="J152" s="64"/>
      <c r="K152" s="64"/>
      <c r="L152" s="64"/>
    </row>
    <row r="153" spans="1:12" ht="12.75" hidden="1" x14ac:dyDescent="0.2">
      <c r="A153" s="64"/>
      <c r="B153" s="64"/>
      <c r="C153" s="64"/>
      <c r="D153" s="64"/>
      <c r="E153" s="64"/>
      <c r="F153" s="64"/>
      <c r="G153" s="64"/>
      <c r="H153" s="64"/>
      <c r="I153" s="64"/>
      <c r="J153" s="64"/>
      <c r="K153" s="64"/>
      <c r="L153" s="64"/>
    </row>
    <row r="154" spans="1:12" ht="12.75" hidden="1" x14ac:dyDescent="0.2">
      <c r="A154" s="64"/>
      <c r="B154" s="64"/>
      <c r="C154" s="64"/>
      <c r="D154" s="64"/>
      <c r="E154" s="64"/>
      <c r="F154" s="64"/>
      <c r="G154" s="64"/>
      <c r="H154" s="64"/>
      <c r="I154" s="64"/>
      <c r="J154" s="64"/>
      <c r="K154" s="64"/>
      <c r="L154" s="64"/>
    </row>
    <row r="155" spans="1:12" ht="12.75" hidden="1" x14ac:dyDescent="0.2">
      <c r="A155" s="64"/>
      <c r="B155" s="64"/>
      <c r="C155" s="64"/>
      <c r="D155" s="64"/>
      <c r="E155" s="64"/>
      <c r="F155" s="64"/>
      <c r="G155" s="64"/>
      <c r="H155" s="64"/>
      <c r="I155" s="64"/>
      <c r="J155" s="64"/>
      <c r="K155" s="64"/>
      <c r="L155" s="64"/>
    </row>
    <row r="156" spans="1:12" ht="12.75" hidden="1" x14ac:dyDescent="0.2">
      <c r="A156" s="64"/>
      <c r="B156" s="64"/>
      <c r="C156" s="64"/>
      <c r="D156" s="64"/>
      <c r="E156" s="64"/>
      <c r="F156" s="64"/>
      <c r="G156" s="64"/>
      <c r="H156" s="64"/>
      <c r="I156" s="64"/>
      <c r="J156" s="64"/>
      <c r="K156" s="64"/>
      <c r="L156" s="64"/>
    </row>
    <row r="157" spans="1:12" ht="12.75" hidden="1" x14ac:dyDescent="0.2">
      <c r="A157" s="64"/>
      <c r="B157" s="64"/>
      <c r="C157" s="64"/>
      <c r="D157" s="64"/>
      <c r="E157" s="64"/>
      <c r="F157" s="64"/>
      <c r="G157" s="64"/>
      <c r="H157" s="64"/>
      <c r="I157" s="64"/>
      <c r="J157" s="64"/>
      <c r="K157" s="64"/>
      <c r="L157" s="64"/>
    </row>
    <row r="158" spans="1:12" ht="12.75" hidden="1" x14ac:dyDescent="0.2">
      <c r="A158" s="64"/>
      <c r="B158" s="64"/>
      <c r="C158" s="64"/>
      <c r="D158" s="64"/>
      <c r="E158" s="64"/>
      <c r="F158" s="64"/>
      <c r="G158" s="64"/>
      <c r="H158" s="64"/>
      <c r="I158" s="64"/>
      <c r="J158" s="64"/>
      <c r="K158" s="64"/>
      <c r="L158" s="64"/>
    </row>
    <row r="159" spans="1:12" ht="12.75" hidden="1" x14ac:dyDescent="0.2">
      <c r="A159" s="64"/>
      <c r="B159" s="64"/>
      <c r="C159" s="64"/>
      <c r="D159" s="64"/>
      <c r="E159" s="64"/>
      <c r="F159" s="64"/>
      <c r="G159" s="64"/>
      <c r="H159" s="64"/>
      <c r="I159" s="64"/>
      <c r="J159" s="64"/>
      <c r="K159" s="64"/>
      <c r="L159" s="64"/>
    </row>
    <row r="160" spans="1:12" ht="12.75" hidden="1" x14ac:dyDescent="0.2">
      <c r="A160" s="64"/>
      <c r="B160" s="64"/>
      <c r="C160" s="64"/>
      <c r="D160" s="64"/>
      <c r="E160" s="64"/>
      <c r="F160" s="64"/>
      <c r="G160" s="64"/>
      <c r="H160" s="64"/>
      <c r="I160" s="64"/>
      <c r="J160" s="64"/>
      <c r="K160" s="64"/>
      <c r="L160" s="64"/>
    </row>
    <row r="161" spans="1:12" ht="12.75" hidden="1" x14ac:dyDescent="0.2">
      <c r="A161" s="64"/>
      <c r="B161" s="64"/>
      <c r="C161" s="64"/>
      <c r="D161" s="64"/>
      <c r="E161" s="64"/>
      <c r="F161" s="64"/>
      <c r="G161" s="64"/>
      <c r="H161" s="64"/>
      <c r="I161" s="64"/>
      <c r="J161" s="64"/>
      <c r="K161" s="64"/>
      <c r="L161" s="64"/>
    </row>
    <row r="162" spans="1:12" ht="12.75" hidden="1" x14ac:dyDescent="0.2">
      <c r="A162" s="64"/>
      <c r="B162" s="64"/>
      <c r="C162" s="64"/>
      <c r="D162" s="64"/>
      <c r="E162" s="64"/>
      <c r="F162" s="64"/>
      <c r="G162" s="64"/>
      <c r="H162" s="64"/>
      <c r="I162" s="64"/>
      <c r="J162" s="64"/>
      <c r="K162" s="64"/>
      <c r="L162" s="64"/>
    </row>
    <row r="163" spans="1:12" ht="12.75" hidden="1" x14ac:dyDescent="0.2">
      <c r="A163" s="64"/>
      <c r="B163" s="64"/>
      <c r="C163" s="64"/>
      <c r="D163" s="64"/>
      <c r="E163" s="64"/>
      <c r="F163" s="64"/>
      <c r="G163" s="64"/>
      <c r="H163" s="64"/>
      <c r="I163" s="64"/>
      <c r="J163" s="64"/>
      <c r="K163" s="64"/>
      <c r="L163" s="64"/>
    </row>
    <row r="164" spans="1:12" ht="12.75" hidden="1" x14ac:dyDescent="0.2">
      <c r="A164" s="64"/>
      <c r="B164" s="64"/>
      <c r="C164" s="64"/>
      <c r="D164" s="64"/>
      <c r="E164" s="64"/>
      <c r="F164" s="64"/>
      <c r="G164" s="64"/>
      <c r="H164" s="64"/>
      <c r="I164" s="64"/>
      <c r="J164" s="64"/>
      <c r="K164" s="64"/>
      <c r="L164" s="64"/>
    </row>
    <row r="165" spans="1:12" ht="12.75" hidden="1" x14ac:dyDescent="0.2">
      <c r="A165" s="64"/>
      <c r="B165" s="64"/>
      <c r="C165" s="64"/>
      <c r="D165" s="64"/>
      <c r="E165" s="64"/>
      <c r="F165" s="64"/>
      <c r="G165" s="64"/>
      <c r="H165" s="64"/>
      <c r="I165" s="64"/>
      <c r="J165" s="64"/>
      <c r="K165" s="64"/>
      <c r="L165" s="64"/>
    </row>
    <row r="166" spans="1:12" ht="12.75" hidden="1" x14ac:dyDescent="0.2">
      <c r="A166" s="64"/>
      <c r="B166" s="64"/>
      <c r="C166" s="64"/>
      <c r="D166" s="64"/>
      <c r="E166" s="64"/>
      <c r="F166" s="64"/>
      <c r="G166" s="64"/>
      <c r="H166" s="64"/>
      <c r="I166" s="64"/>
      <c r="J166" s="64"/>
      <c r="K166" s="64"/>
      <c r="L166" s="64"/>
    </row>
    <row r="167" spans="1:12" ht="12.75" hidden="1" x14ac:dyDescent="0.2">
      <c r="A167" s="64"/>
      <c r="B167" s="64"/>
      <c r="C167" s="64"/>
      <c r="D167" s="64"/>
      <c r="E167" s="64"/>
      <c r="F167" s="64"/>
      <c r="G167" s="64"/>
      <c r="H167" s="64"/>
      <c r="I167" s="64"/>
      <c r="J167" s="64"/>
      <c r="K167" s="64"/>
      <c r="L167" s="64"/>
    </row>
    <row r="168" spans="1:12" ht="12.75" hidden="1" x14ac:dyDescent="0.2">
      <c r="A168" s="64"/>
      <c r="B168" s="64"/>
      <c r="C168" s="64"/>
      <c r="D168" s="64"/>
      <c r="E168" s="64"/>
      <c r="F168" s="64"/>
      <c r="G168" s="64"/>
      <c r="H168" s="64"/>
      <c r="I168" s="64"/>
      <c r="J168" s="64"/>
      <c r="K168" s="64"/>
      <c r="L168" s="64"/>
    </row>
    <row r="169" spans="1:12" ht="12.75" hidden="1" x14ac:dyDescent="0.2">
      <c r="A169" s="64"/>
      <c r="B169" s="64"/>
      <c r="C169" s="64"/>
      <c r="D169" s="64"/>
      <c r="E169" s="64"/>
      <c r="F169" s="64"/>
      <c r="G169" s="64"/>
      <c r="H169" s="64"/>
      <c r="I169" s="64"/>
      <c r="J169" s="64"/>
      <c r="K169" s="64"/>
      <c r="L169" s="64"/>
    </row>
    <row r="170" spans="1:12" ht="12.75" hidden="1" x14ac:dyDescent="0.2">
      <c r="A170" s="64"/>
      <c r="B170" s="64"/>
      <c r="C170" s="64"/>
      <c r="D170" s="64"/>
      <c r="E170" s="64"/>
      <c r="F170" s="64"/>
      <c r="G170" s="64"/>
      <c r="H170" s="64"/>
      <c r="I170" s="64"/>
      <c r="J170" s="64"/>
      <c r="K170" s="64"/>
      <c r="L170" s="64"/>
    </row>
    <row r="171" spans="1:12" ht="12.75" hidden="1" x14ac:dyDescent="0.2">
      <c r="A171" s="64"/>
      <c r="B171" s="64"/>
      <c r="C171" s="64"/>
      <c r="D171" s="64"/>
      <c r="E171" s="64"/>
      <c r="F171" s="64"/>
      <c r="G171" s="64"/>
      <c r="H171" s="64"/>
      <c r="I171" s="64"/>
      <c r="J171" s="64"/>
      <c r="K171" s="64"/>
      <c r="L171" s="64"/>
    </row>
    <row r="172" spans="1:12" ht="12.75" hidden="1" x14ac:dyDescent="0.2">
      <c r="A172" s="64"/>
      <c r="B172" s="64"/>
      <c r="C172" s="64"/>
      <c r="D172" s="64"/>
      <c r="E172" s="64"/>
      <c r="F172" s="64"/>
      <c r="G172" s="64"/>
      <c r="H172" s="64"/>
      <c r="I172" s="64"/>
      <c r="J172" s="64"/>
      <c r="K172" s="64"/>
      <c r="L172" s="64"/>
    </row>
    <row r="173" spans="1:12" ht="12.75" hidden="1" x14ac:dyDescent="0.2">
      <c r="A173" s="64"/>
      <c r="B173" s="64"/>
      <c r="C173" s="64"/>
      <c r="D173" s="64"/>
      <c r="E173" s="64"/>
      <c r="F173" s="64"/>
      <c r="G173" s="64"/>
      <c r="H173" s="64"/>
      <c r="I173" s="64"/>
      <c r="J173" s="64"/>
      <c r="K173" s="64"/>
      <c r="L173" s="64"/>
    </row>
    <row r="174" spans="1:12" ht="12.75" hidden="1" x14ac:dyDescent="0.2">
      <c r="A174" s="64"/>
      <c r="B174" s="64"/>
      <c r="C174" s="64"/>
      <c r="D174" s="64"/>
      <c r="E174" s="64"/>
      <c r="F174" s="64"/>
      <c r="G174" s="64"/>
      <c r="H174" s="64"/>
      <c r="I174" s="64"/>
      <c r="J174" s="64"/>
      <c r="K174" s="64"/>
      <c r="L174" s="64"/>
    </row>
    <row r="175" spans="1:12" ht="12.75" hidden="1" x14ac:dyDescent="0.2">
      <c r="A175" s="64"/>
      <c r="B175" s="64"/>
      <c r="C175" s="64"/>
      <c r="D175" s="64"/>
      <c r="E175" s="64"/>
      <c r="F175" s="64"/>
      <c r="G175" s="64"/>
      <c r="H175" s="64"/>
      <c r="I175" s="64"/>
      <c r="J175" s="64"/>
      <c r="K175" s="64"/>
      <c r="L175" s="64"/>
    </row>
    <row r="176" spans="1:12" ht="12.75" hidden="1" x14ac:dyDescent="0.2">
      <c r="A176" s="64"/>
      <c r="B176" s="64"/>
      <c r="C176" s="64"/>
      <c r="D176" s="64"/>
      <c r="E176" s="64"/>
      <c r="F176" s="64"/>
      <c r="G176" s="64"/>
      <c r="H176" s="64"/>
      <c r="I176" s="64"/>
      <c r="J176" s="64"/>
      <c r="K176" s="64"/>
      <c r="L176" s="64"/>
    </row>
    <row r="177" spans="1:12" ht="12.75" hidden="1" x14ac:dyDescent="0.2">
      <c r="A177" s="64"/>
      <c r="B177" s="64"/>
      <c r="C177" s="64"/>
      <c r="D177" s="64"/>
      <c r="E177" s="64"/>
      <c r="F177" s="64"/>
      <c r="G177" s="64"/>
      <c r="H177" s="64"/>
      <c r="I177" s="64"/>
      <c r="J177" s="64"/>
      <c r="K177" s="64"/>
      <c r="L177" s="64"/>
    </row>
    <row r="178" spans="1:12" ht="12.75" hidden="1" x14ac:dyDescent="0.2">
      <c r="A178" s="64"/>
      <c r="B178" s="64"/>
      <c r="C178" s="64"/>
      <c r="D178" s="64"/>
      <c r="E178" s="64"/>
      <c r="F178" s="64"/>
      <c r="G178" s="64"/>
      <c r="H178" s="64"/>
      <c r="I178" s="64"/>
      <c r="J178" s="64"/>
      <c r="K178" s="64"/>
      <c r="L178" s="64"/>
    </row>
    <row r="179" spans="1:12" ht="12.75" hidden="1" x14ac:dyDescent="0.2">
      <c r="A179" s="64"/>
      <c r="B179" s="64"/>
      <c r="C179" s="64"/>
      <c r="D179" s="64"/>
      <c r="E179" s="64"/>
      <c r="F179" s="64"/>
      <c r="G179" s="64"/>
      <c r="H179" s="64"/>
      <c r="I179" s="64"/>
      <c r="J179" s="64"/>
      <c r="K179" s="64"/>
      <c r="L179" s="64"/>
    </row>
    <row r="180" spans="1:12" ht="12.75" hidden="1" x14ac:dyDescent="0.2">
      <c r="A180" s="64"/>
      <c r="B180" s="64"/>
      <c r="C180" s="64"/>
      <c r="D180" s="64"/>
      <c r="E180" s="64"/>
      <c r="F180" s="64"/>
      <c r="G180" s="64"/>
      <c r="H180" s="64"/>
      <c r="I180" s="64"/>
      <c r="J180" s="64"/>
      <c r="K180" s="64"/>
      <c r="L180" s="64"/>
    </row>
    <row r="181" spans="1:12" ht="12.75" hidden="1" x14ac:dyDescent="0.2">
      <c r="A181" s="64"/>
      <c r="B181" s="64"/>
      <c r="C181" s="64"/>
      <c r="D181" s="64"/>
      <c r="E181" s="64"/>
      <c r="F181" s="64"/>
      <c r="G181" s="64"/>
      <c r="H181" s="64"/>
      <c r="I181" s="64"/>
      <c r="J181" s="64"/>
      <c r="K181" s="64"/>
      <c r="L181" s="64"/>
    </row>
    <row r="182" spans="1:12" ht="12.75" hidden="1" x14ac:dyDescent="0.2">
      <c r="A182" s="64"/>
      <c r="B182" s="64"/>
      <c r="C182" s="64"/>
      <c r="D182" s="64"/>
      <c r="E182" s="64"/>
      <c r="F182" s="64"/>
      <c r="G182" s="64"/>
      <c r="H182" s="64"/>
      <c r="I182" s="64"/>
      <c r="J182" s="64"/>
      <c r="K182" s="64"/>
      <c r="L182" s="64"/>
    </row>
    <row r="183" spans="1:12" ht="12.75" hidden="1" x14ac:dyDescent="0.2">
      <c r="A183" s="64"/>
      <c r="B183" s="64"/>
      <c r="C183" s="64"/>
      <c r="D183" s="64"/>
      <c r="E183" s="64"/>
      <c r="F183" s="64"/>
      <c r="G183" s="64"/>
      <c r="H183" s="64"/>
      <c r="I183" s="64"/>
      <c r="J183" s="64"/>
      <c r="K183" s="64"/>
      <c r="L183" s="64"/>
    </row>
    <row r="184" spans="1:12" ht="12.75" hidden="1" x14ac:dyDescent="0.2">
      <c r="A184" s="64"/>
      <c r="B184" s="64"/>
      <c r="C184" s="64"/>
      <c r="D184" s="64"/>
      <c r="E184" s="64"/>
      <c r="F184" s="64"/>
      <c r="G184" s="64"/>
      <c r="H184" s="64"/>
      <c r="I184" s="64"/>
      <c r="J184" s="64"/>
      <c r="K184" s="64"/>
      <c r="L184" s="64"/>
    </row>
    <row r="185" spans="1:12" ht="12.75" hidden="1" x14ac:dyDescent="0.2">
      <c r="A185" s="64"/>
      <c r="B185" s="64"/>
      <c r="C185" s="64"/>
      <c r="D185" s="64"/>
      <c r="E185" s="64"/>
      <c r="F185" s="64"/>
      <c r="G185" s="64"/>
      <c r="H185" s="64"/>
      <c r="I185" s="64"/>
      <c r="J185" s="64"/>
      <c r="K185" s="64"/>
      <c r="L185" s="64"/>
    </row>
    <row r="186" spans="1:12" ht="12.75" hidden="1" x14ac:dyDescent="0.2">
      <c r="A186" s="64"/>
      <c r="B186" s="64"/>
      <c r="C186" s="64"/>
      <c r="D186" s="64"/>
      <c r="E186" s="64"/>
      <c r="F186" s="64"/>
      <c r="G186" s="64"/>
      <c r="H186" s="64"/>
      <c r="I186" s="64"/>
      <c r="J186" s="64"/>
      <c r="K186" s="64"/>
      <c r="L186" s="64"/>
    </row>
    <row r="187" spans="1:12" ht="12.75" hidden="1" x14ac:dyDescent="0.2">
      <c r="A187" s="64"/>
      <c r="B187" s="64"/>
      <c r="C187" s="64"/>
      <c r="D187" s="64"/>
      <c r="E187" s="64"/>
      <c r="F187" s="64"/>
      <c r="G187" s="64"/>
      <c r="H187" s="64"/>
      <c r="I187" s="64"/>
      <c r="J187" s="64"/>
      <c r="K187" s="64"/>
      <c r="L187" s="64"/>
    </row>
    <row r="188" spans="1:12" ht="12.75" hidden="1" x14ac:dyDescent="0.2">
      <c r="A188" s="64"/>
      <c r="B188" s="64"/>
      <c r="C188" s="64"/>
      <c r="D188" s="64"/>
      <c r="E188" s="64"/>
      <c r="F188" s="64"/>
      <c r="G188" s="64"/>
      <c r="H188" s="64"/>
      <c r="I188" s="64"/>
      <c r="J188" s="64"/>
      <c r="K188" s="64"/>
      <c r="L188" s="64"/>
    </row>
    <row r="189" spans="1:12" ht="12.75" hidden="1" x14ac:dyDescent="0.2">
      <c r="A189" s="64"/>
      <c r="B189" s="64"/>
      <c r="C189" s="64"/>
      <c r="D189" s="64"/>
      <c r="E189" s="64"/>
      <c r="F189" s="64"/>
      <c r="G189" s="64"/>
      <c r="H189" s="64"/>
      <c r="I189" s="64"/>
      <c r="J189" s="64"/>
      <c r="K189" s="64"/>
      <c r="L189" s="64"/>
    </row>
    <row r="190" spans="1:12" ht="12.75" hidden="1" x14ac:dyDescent="0.2">
      <c r="A190" s="64"/>
      <c r="B190" s="64"/>
      <c r="C190" s="64"/>
      <c r="D190" s="64"/>
      <c r="E190" s="64"/>
      <c r="F190" s="64"/>
      <c r="G190" s="64"/>
      <c r="H190" s="64"/>
      <c r="I190" s="64"/>
      <c r="J190" s="64"/>
      <c r="K190" s="64"/>
      <c r="L190" s="64"/>
    </row>
    <row r="191" spans="1:12" ht="12.75" hidden="1" x14ac:dyDescent="0.2">
      <c r="A191" s="64"/>
      <c r="B191" s="64"/>
      <c r="C191" s="64"/>
      <c r="D191" s="64"/>
      <c r="E191" s="64"/>
      <c r="F191" s="64"/>
      <c r="G191" s="64"/>
      <c r="H191" s="64"/>
      <c r="I191" s="64"/>
      <c r="J191" s="64"/>
      <c r="K191" s="64"/>
      <c r="L191" s="64"/>
    </row>
    <row r="192" spans="1:12" ht="12.75" hidden="1" x14ac:dyDescent="0.2">
      <c r="A192" s="64"/>
      <c r="B192" s="64"/>
      <c r="C192" s="64"/>
      <c r="D192" s="64"/>
      <c r="E192" s="64"/>
      <c r="F192" s="64"/>
      <c r="G192" s="64"/>
      <c r="H192" s="64"/>
      <c r="I192" s="64"/>
      <c r="J192" s="64"/>
      <c r="K192" s="64"/>
      <c r="L192" s="64"/>
    </row>
    <row r="193" spans="1:12" ht="12.75" hidden="1" x14ac:dyDescent="0.2">
      <c r="A193" s="64"/>
      <c r="B193" s="64"/>
      <c r="C193" s="64"/>
      <c r="D193" s="64"/>
      <c r="E193" s="64"/>
      <c r="F193" s="64"/>
      <c r="G193" s="64"/>
      <c r="H193" s="64"/>
      <c r="I193" s="64"/>
      <c r="J193" s="64"/>
      <c r="K193" s="64"/>
      <c r="L193" s="64"/>
    </row>
    <row r="194" spans="1:12" ht="12.75" hidden="1" x14ac:dyDescent="0.2">
      <c r="A194" s="64"/>
      <c r="B194" s="64"/>
      <c r="C194" s="64"/>
      <c r="D194" s="64"/>
      <c r="E194" s="64"/>
      <c r="F194" s="64"/>
      <c r="G194" s="64"/>
      <c r="H194" s="64"/>
      <c r="I194" s="64"/>
      <c r="J194" s="64"/>
      <c r="K194" s="64"/>
      <c r="L194" s="64"/>
    </row>
    <row r="195" spans="1:12" ht="12.75" hidden="1" x14ac:dyDescent="0.2">
      <c r="A195" s="64"/>
      <c r="B195" s="64"/>
      <c r="C195" s="64"/>
      <c r="D195" s="64"/>
      <c r="E195" s="64"/>
      <c r="F195" s="64"/>
      <c r="G195" s="64"/>
      <c r="H195" s="64"/>
      <c r="I195" s="64"/>
      <c r="J195" s="64"/>
      <c r="K195" s="64"/>
      <c r="L195" s="64"/>
    </row>
    <row r="196" spans="1:12" ht="12.75" hidden="1" x14ac:dyDescent="0.2">
      <c r="A196" s="64"/>
      <c r="B196" s="64"/>
      <c r="C196" s="64"/>
      <c r="D196" s="64"/>
      <c r="E196" s="64"/>
      <c r="F196" s="64"/>
      <c r="G196" s="64"/>
      <c r="H196" s="64"/>
      <c r="I196" s="64"/>
      <c r="J196" s="64"/>
      <c r="K196" s="64"/>
      <c r="L196" s="64"/>
    </row>
    <row r="197" spans="1:12" ht="12.75" hidden="1" x14ac:dyDescent="0.2">
      <c r="A197" s="64"/>
      <c r="B197" s="64"/>
      <c r="C197" s="64"/>
      <c r="D197" s="64"/>
      <c r="E197" s="64"/>
      <c r="F197" s="64"/>
      <c r="G197" s="64"/>
      <c r="H197" s="64"/>
      <c r="I197" s="64"/>
      <c r="J197" s="64"/>
      <c r="K197" s="64"/>
      <c r="L197" s="64"/>
    </row>
    <row r="198" spans="1:12" ht="12.75" hidden="1" x14ac:dyDescent="0.2">
      <c r="A198" s="64"/>
      <c r="B198" s="64"/>
      <c r="C198" s="64"/>
      <c r="D198" s="64"/>
      <c r="E198" s="64"/>
      <c r="F198" s="64"/>
      <c r="G198" s="64"/>
      <c r="H198" s="64"/>
      <c r="I198" s="64"/>
      <c r="J198" s="64"/>
      <c r="K198" s="64"/>
      <c r="L198" s="64"/>
    </row>
    <row r="199" spans="1:12" ht="12.75" hidden="1" x14ac:dyDescent="0.2">
      <c r="A199" s="64"/>
      <c r="B199" s="64"/>
      <c r="C199" s="64"/>
      <c r="D199" s="64"/>
      <c r="E199" s="64"/>
      <c r="F199" s="64"/>
      <c r="G199" s="64"/>
      <c r="H199" s="64"/>
      <c r="I199" s="64"/>
      <c r="J199" s="64"/>
      <c r="K199" s="64"/>
      <c r="L199" s="64"/>
    </row>
    <row r="200" spans="1:12" ht="12.75" hidden="1" x14ac:dyDescent="0.2">
      <c r="A200" s="64"/>
      <c r="B200" s="64"/>
      <c r="C200" s="64"/>
      <c r="D200" s="64"/>
      <c r="E200" s="64"/>
      <c r="F200" s="64"/>
      <c r="G200" s="64"/>
      <c r="H200" s="64"/>
      <c r="I200" s="64"/>
      <c r="J200" s="64"/>
      <c r="K200" s="64"/>
      <c r="L200" s="64"/>
    </row>
    <row r="201" spans="1:12" ht="12.75" hidden="1" x14ac:dyDescent="0.2">
      <c r="A201" s="64"/>
      <c r="B201" s="64"/>
      <c r="C201" s="64"/>
      <c r="D201" s="64"/>
      <c r="E201" s="64"/>
      <c r="F201" s="64"/>
      <c r="G201" s="64"/>
      <c r="H201" s="64"/>
      <c r="I201" s="64"/>
      <c r="J201" s="64"/>
      <c r="K201" s="64"/>
      <c r="L201" s="64"/>
    </row>
    <row r="202" spans="1:12" ht="12.75" hidden="1" x14ac:dyDescent="0.2">
      <c r="A202" s="64"/>
      <c r="B202" s="64"/>
      <c r="C202" s="64"/>
      <c r="D202" s="64"/>
      <c r="E202" s="64"/>
      <c r="F202" s="64"/>
      <c r="G202" s="64"/>
      <c r="H202" s="64"/>
      <c r="I202" s="64"/>
      <c r="J202" s="64"/>
      <c r="K202" s="64"/>
      <c r="L202" s="64"/>
    </row>
    <row r="203" spans="1:12" ht="12.75" hidden="1" x14ac:dyDescent="0.2">
      <c r="A203" s="64"/>
      <c r="B203" s="64"/>
      <c r="C203" s="64"/>
      <c r="D203" s="64"/>
      <c r="E203" s="64"/>
      <c r="F203" s="64"/>
      <c r="G203" s="64"/>
      <c r="H203" s="64"/>
      <c r="I203" s="64"/>
      <c r="J203" s="64"/>
      <c r="K203" s="64"/>
      <c r="L203" s="64"/>
    </row>
    <row r="204" spans="1:12" ht="12.75" hidden="1" x14ac:dyDescent="0.2">
      <c r="A204" s="64"/>
      <c r="B204" s="64"/>
      <c r="C204" s="64"/>
      <c r="D204" s="64"/>
      <c r="E204" s="64"/>
      <c r="F204" s="64"/>
      <c r="G204" s="64"/>
      <c r="H204" s="64"/>
      <c r="I204" s="64"/>
      <c r="J204" s="64"/>
      <c r="K204" s="64"/>
      <c r="L204" s="64"/>
    </row>
    <row r="205" spans="1:12" ht="12.75" hidden="1" x14ac:dyDescent="0.2">
      <c r="A205" s="64"/>
      <c r="B205" s="64"/>
      <c r="C205" s="64"/>
      <c r="D205" s="64"/>
      <c r="E205" s="64"/>
      <c r="F205" s="64"/>
      <c r="G205" s="64"/>
      <c r="H205" s="64"/>
      <c r="I205" s="64"/>
      <c r="J205" s="64"/>
      <c r="K205" s="64"/>
      <c r="L205" s="64"/>
    </row>
    <row r="206" spans="1:12" ht="12.75" hidden="1" x14ac:dyDescent="0.2">
      <c r="A206" s="64"/>
      <c r="B206" s="64"/>
      <c r="C206" s="64"/>
      <c r="D206" s="64"/>
      <c r="E206" s="64"/>
      <c r="F206" s="64"/>
      <c r="G206" s="64"/>
      <c r="H206" s="64"/>
      <c r="I206" s="64"/>
      <c r="J206" s="64"/>
      <c r="K206" s="64"/>
      <c r="L206" s="64"/>
    </row>
    <row r="207" spans="1:12" ht="12.75" hidden="1" x14ac:dyDescent="0.2">
      <c r="A207" s="64"/>
      <c r="B207" s="64"/>
      <c r="C207" s="64"/>
      <c r="D207" s="64"/>
      <c r="E207" s="64"/>
      <c r="F207" s="64"/>
      <c r="G207" s="64"/>
      <c r="H207" s="64"/>
      <c r="I207" s="64"/>
      <c r="J207" s="64"/>
      <c r="K207" s="64"/>
      <c r="L207" s="64"/>
    </row>
    <row r="208" spans="1:12" ht="12.75" hidden="1" x14ac:dyDescent="0.2">
      <c r="A208" s="64"/>
      <c r="B208" s="64"/>
      <c r="C208" s="64"/>
      <c r="D208" s="64"/>
      <c r="E208" s="64"/>
      <c r="F208" s="64"/>
      <c r="G208" s="64"/>
      <c r="H208" s="64"/>
      <c r="I208" s="64"/>
      <c r="J208" s="64"/>
      <c r="K208" s="64"/>
      <c r="L208" s="64"/>
    </row>
    <row r="209" spans="1:12" ht="12.75" hidden="1" x14ac:dyDescent="0.2">
      <c r="A209" s="64"/>
      <c r="B209" s="64"/>
      <c r="C209" s="64"/>
      <c r="D209" s="64"/>
      <c r="E209" s="64"/>
      <c r="F209" s="64"/>
      <c r="G209" s="64"/>
      <c r="H209" s="64"/>
      <c r="I209" s="64"/>
      <c r="J209" s="64"/>
      <c r="K209" s="64"/>
      <c r="L209" s="64"/>
    </row>
    <row r="210" spans="1:12" ht="12.75" hidden="1" x14ac:dyDescent="0.2">
      <c r="A210" s="64"/>
      <c r="B210" s="64"/>
      <c r="C210" s="64"/>
      <c r="D210" s="64"/>
      <c r="E210" s="64"/>
      <c r="F210" s="64"/>
      <c r="G210" s="64"/>
      <c r="H210" s="64"/>
      <c r="I210" s="64"/>
      <c r="J210" s="64"/>
      <c r="K210" s="64"/>
      <c r="L210" s="64"/>
    </row>
    <row r="211" spans="1:12" ht="12.75" hidden="1" x14ac:dyDescent="0.2">
      <c r="A211" s="64"/>
      <c r="B211" s="64"/>
      <c r="C211" s="64"/>
      <c r="D211" s="64"/>
      <c r="E211" s="64"/>
      <c r="F211" s="64"/>
      <c r="G211" s="64"/>
      <c r="H211" s="64"/>
      <c r="I211" s="64"/>
      <c r="J211" s="64"/>
      <c r="K211" s="64"/>
      <c r="L211" s="64"/>
    </row>
    <row r="212" spans="1:12" ht="12.75" hidden="1" x14ac:dyDescent="0.2">
      <c r="A212" s="64"/>
      <c r="B212" s="64"/>
      <c r="C212" s="64"/>
      <c r="D212" s="64"/>
      <c r="E212" s="64"/>
      <c r="F212" s="64"/>
      <c r="G212" s="64"/>
      <c r="H212" s="64"/>
      <c r="I212" s="64"/>
      <c r="J212" s="64"/>
      <c r="K212" s="64"/>
      <c r="L212" s="64"/>
    </row>
    <row r="213" spans="1:12" ht="12.75" hidden="1" x14ac:dyDescent="0.2">
      <c r="A213" s="64"/>
      <c r="B213" s="64"/>
      <c r="C213" s="64"/>
      <c r="D213" s="64"/>
      <c r="E213" s="64"/>
      <c r="F213" s="64"/>
      <c r="G213" s="64"/>
      <c r="H213" s="64"/>
      <c r="I213" s="64"/>
      <c r="J213" s="64"/>
      <c r="K213" s="64"/>
      <c r="L213" s="64"/>
    </row>
    <row r="214" spans="1:12" ht="12.75" hidden="1" x14ac:dyDescent="0.2">
      <c r="A214" s="64"/>
      <c r="B214" s="64"/>
      <c r="C214" s="64"/>
      <c r="D214" s="64"/>
      <c r="E214" s="64"/>
      <c r="F214" s="64"/>
      <c r="G214" s="64"/>
      <c r="H214" s="64"/>
      <c r="I214" s="64"/>
      <c r="J214" s="64"/>
      <c r="K214" s="64"/>
      <c r="L214" s="64"/>
    </row>
    <row r="215" spans="1:12" ht="12.75" hidden="1" x14ac:dyDescent="0.2">
      <c r="A215" s="64"/>
      <c r="B215" s="64"/>
      <c r="C215" s="64"/>
      <c r="D215" s="64"/>
      <c r="E215" s="64"/>
      <c r="F215" s="64"/>
      <c r="G215" s="64"/>
      <c r="H215" s="64"/>
      <c r="I215" s="64"/>
      <c r="J215" s="64"/>
      <c r="K215" s="64"/>
      <c r="L215" s="64"/>
    </row>
    <row r="216" spans="1:12" ht="12.75" hidden="1" x14ac:dyDescent="0.2">
      <c r="A216" s="64"/>
      <c r="B216" s="64"/>
      <c r="C216" s="64"/>
      <c r="D216" s="64"/>
      <c r="E216" s="64"/>
      <c r="F216" s="64"/>
      <c r="G216" s="64"/>
      <c r="H216" s="64"/>
      <c r="I216" s="64"/>
      <c r="J216" s="64"/>
      <c r="K216" s="64"/>
      <c r="L216" s="64"/>
    </row>
    <row r="217" spans="1:12" ht="12.75" hidden="1" x14ac:dyDescent="0.2">
      <c r="A217" s="64"/>
      <c r="B217" s="64"/>
      <c r="C217" s="64"/>
      <c r="D217" s="64"/>
      <c r="E217" s="64"/>
      <c r="F217" s="64"/>
      <c r="G217" s="64"/>
      <c r="H217" s="64"/>
      <c r="I217" s="64"/>
      <c r="J217" s="64"/>
      <c r="K217" s="64"/>
      <c r="L217" s="64"/>
    </row>
    <row r="218" spans="1:12" ht="12.75" hidden="1" x14ac:dyDescent="0.2">
      <c r="A218" s="64"/>
      <c r="B218" s="64"/>
      <c r="C218" s="64"/>
      <c r="D218" s="64"/>
      <c r="E218" s="64"/>
      <c r="F218" s="64"/>
      <c r="G218" s="64"/>
      <c r="H218" s="64"/>
      <c r="I218" s="64"/>
      <c r="J218" s="64"/>
      <c r="K218" s="64"/>
      <c r="L218" s="64"/>
    </row>
    <row r="219" spans="1:12" ht="12.75" hidden="1" x14ac:dyDescent="0.2">
      <c r="A219" s="64"/>
      <c r="B219" s="64"/>
      <c r="C219" s="64"/>
      <c r="D219" s="64"/>
      <c r="E219" s="64"/>
      <c r="F219" s="64"/>
      <c r="G219" s="64"/>
      <c r="H219" s="64"/>
      <c r="I219" s="64"/>
      <c r="J219" s="64"/>
      <c r="K219" s="64"/>
      <c r="L219" s="64"/>
    </row>
    <row r="220" spans="1:12" ht="12.75" hidden="1" x14ac:dyDescent="0.2">
      <c r="A220" s="64"/>
      <c r="B220" s="64"/>
      <c r="C220" s="64"/>
      <c r="D220" s="64"/>
      <c r="E220" s="64"/>
      <c r="F220" s="64"/>
      <c r="G220" s="64"/>
      <c r="H220" s="64"/>
      <c r="I220" s="64"/>
      <c r="J220" s="64"/>
      <c r="K220" s="64"/>
      <c r="L220" s="64"/>
    </row>
    <row r="221" spans="1:12" ht="12.75" hidden="1" x14ac:dyDescent="0.2">
      <c r="A221" s="64"/>
      <c r="B221" s="64"/>
      <c r="C221" s="64"/>
      <c r="D221" s="64"/>
      <c r="E221" s="64"/>
      <c r="F221" s="64"/>
      <c r="G221" s="64"/>
      <c r="H221" s="64"/>
      <c r="I221" s="64"/>
      <c r="J221" s="64"/>
      <c r="K221" s="64"/>
      <c r="L221" s="64"/>
    </row>
    <row r="222" spans="1:12" ht="12.75" hidden="1" x14ac:dyDescent="0.2">
      <c r="A222" s="64"/>
      <c r="B222" s="64"/>
      <c r="C222" s="64"/>
      <c r="D222" s="64"/>
      <c r="E222" s="64"/>
      <c r="F222" s="64"/>
      <c r="G222" s="64"/>
      <c r="H222" s="64"/>
      <c r="I222" s="64"/>
      <c r="J222" s="64"/>
      <c r="K222" s="64"/>
      <c r="L222" s="64"/>
    </row>
    <row r="223" spans="1:12" ht="12.75" hidden="1" x14ac:dyDescent="0.2">
      <c r="A223" s="64"/>
      <c r="B223" s="64"/>
      <c r="C223" s="64"/>
      <c r="D223" s="64"/>
      <c r="E223" s="64"/>
      <c r="F223" s="64"/>
      <c r="G223" s="64"/>
      <c r="H223" s="64"/>
      <c r="I223" s="64"/>
      <c r="J223" s="64"/>
      <c r="K223" s="64"/>
      <c r="L223" s="64"/>
    </row>
    <row r="224" spans="1:12" ht="12.75" hidden="1" x14ac:dyDescent="0.2">
      <c r="A224" s="64"/>
      <c r="B224" s="64"/>
      <c r="C224" s="64"/>
      <c r="D224" s="64"/>
      <c r="E224" s="64"/>
      <c r="F224" s="64"/>
      <c r="G224" s="64"/>
      <c r="H224" s="64"/>
      <c r="I224" s="64"/>
      <c r="J224" s="64"/>
      <c r="K224" s="64"/>
      <c r="L224" s="64"/>
    </row>
    <row r="225" spans="1:12" ht="12.75" hidden="1" x14ac:dyDescent="0.2">
      <c r="A225" s="64"/>
      <c r="B225" s="64"/>
      <c r="C225" s="64"/>
      <c r="D225" s="64"/>
      <c r="E225" s="64"/>
      <c r="F225" s="64"/>
      <c r="G225" s="64"/>
      <c r="H225" s="64"/>
      <c r="I225" s="64"/>
      <c r="J225" s="64"/>
      <c r="K225" s="64"/>
      <c r="L225" s="64"/>
    </row>
    <row r="226" spans="1:12" ht="12.75" hidden="1" x14ac:dyDescent="0.2">
      <c r="A226" s="64"/>
      <c r="B226" s="64"/>
      <c r="C226" s="64"/>
      <c r="D226" s="64"/>
      <c r="E226" s="64"/>
      <c r="F226" s="64"/>
      <c r="G226" s="64"/>
      <c r="H226" s="64"/>
      <c r="I226" s="64"/>
      <c r="J226" s="64"/>
      <c r="K226" s="64"/>
      <c r="L226" s="64"/>
    </row>
    <row r="227" spans="1:12" ht="12.75" hidden="1" x14ac:dyDescent="0.2">
      <c r="A227" s="64"/>
      <c r="B227" s="64"/>
      <c r="C227" s="64"/>
      <c r="D227" s="64"/>
      <c r="E227" s="64"/>
      <c r="F227" s="64"/>
      <c r="G227" s="64"/>
      <c r="H227" s="64"/>
      <c r="I227" s="64"/>
      <c r="J227" s="64"/>
      <c r="K227" s="64"/>
      <c r="L227" s="64"/>
    </row>
    <row r="228" spans="1:12" ht="12.75" hidden="1" x14ac:dyDescent="0.2">
      <c r="A228" s="64"/>
      <c r="B228" s="64"/>
      <c r="C228" s="64"/>
      <c r="D228" s="64"/>
      <c r="E228" s="64"/>
      <c r="F228" s="64"/>
      <c r="G228" s="64"/>
      <c r="H228" s="64"/>
      <c r="I228" s="64"/>
      <c r="J228" s="64"/>
      <c r="K228" s="64"/>
      <c r="L228" s="64"/>
    </row>
    <row r="229" spans="1:12" ht="12.75" hidden="1" x14ac:dyDescent="0.2">
      <c r="A229" s="64"/>
      <c r="B229" s="64"/>
      <c r="C229" s="64"/>
      <c r="D229" s="64"/>
      <c r="E229" s="64"/>
      <c r="F229" s="64"/>
      <c r="G229" s="64"/>
      <c r="H229" s="64"/>
      <c r="I229" s="64"/>
      <c r="J229" s="64"/>
      <c r="K229" s="64"/>
      <c r="L229" s="64"/>
    </row>
    <row r="230" spans="1:12" ht="12.75" hidden="1" x14ac:dyDescent="0.2">
      <c r="A230" s="64"/>
      <c r="B230" s="64"/>
      <c r="C230" s="64"/>
      <c r="D230" s="64"/>
      <c r="E230" s="64"/>
      <c r="F230" s="64"/>
      <c r="G230" s="64"/>
      <c r="H230" s="64"/>
      <c r="I230" s="64"/>
      <c r="J230" s="64"/>
      <c r="K230" s="64"/>
      <c r="L230" s="64"/>
    </row>
    <row r="231" spans="1:12" ht="12.75" hidden="1" x14ac:dyDescent="0.2">
      <c r="A231" s="64"/>
      <c r="B231" s="64"/>
      <c r="C231" s="64"/>
      <c r="D231" s="64"/>
      <c r="E231" s="64"/>
      <c r="F231" s="64"/>
      <c r="G231" s="64"/>
      <c r="H231" s="64"/>
      <c r="I231" s="64"/>
      <c r="J231" s="64"/>
      <c r="K231" s="64"/>
      <c r="L231" s="64"/>
    </row>
    <row r="232" spans="1:12" ht="12.75" hidden="1" x14ac:dyDescent="0.2">
      <c r="A232" s="64"/>
      <c r="B232" s="64"/>
      <c r="C232" s="64"/>
      <c r="D232" s="64"/>
      <c r="E232" s="64"/>
      <c r="F232" s="64"/>
      <c r="G232" s="64"/>
      <c r="H232" s="64"/>
      <c r="I232" s="64"/>
      <c r="J232" s="64"/>
      <c r="K232" s="64"/>
      <c r="L232" s="64"/>
    </row>
    <row r="233" spans="1:12" ht="12.75" hidden="1" x14ac:dyDescent="0.2">
      <c r="A233" s="64"/>
      <c r="B233" s="64"/>
      <c r="C233" s="64"/>
      <c r="D233" s="64"/>
      <c r="E233" s="64"/>
      <c r="F233" s="64"/>
      <c r="G233" s="64"/>
      <c r="H233" s="64"/>
      <c r="I233" s="64"/>
      <c r="J233" s="64"/>
      <c r="K233" s="64"/>
      <c r="L233" s="64"/>
    </row>
    <row r="234" spans="1:12" ht="12.75" hidden="1" x14ac:dyDescent="0.2">
      <c r="A234" s="64"/>
      <c r="B234" s="64"/>
      <c r="C234" s="64"/>
      <c r="D234" s="64"/>
      <c r="E234" s="64"/>
      <c r="F234" s="64"/>
      <c r="G234" s="64"/>
      <c r="H234" s="64"/>
      <c r="I234" s="64"/>
      <c r="J234" s="64"/>
      <c r="K234" s="64"/>
      <c r="L234" s="64"/>
    </row>
    <row r="235" spans="1:12" ht="12.75" hidden="1" x14ac:dyDescent="0.2">
      <c r="A235" s="64"/>
      <c r="B235" s="64"/>
      <c r="C235" s="64"/>
      <c r="D235" s="64"/>
      <c r="E235" s="64"/>
      <c r="F235" s="64"/>
      <c r="G235" s="64"/>
      <c r="H235" s="64"/>
      <c r="I235" s="64"/>
      <c r="J235" s="64"/>
      <c r="K235" s="64"/>
      <c r="L235" s="64"/>
    </row>
    <row r="236" spans="1:12" ht="12.75" hidden="1" x14ac:dyDescent="0.2">
      <c r="A236" s="64"/>
      <c r="B236" s="64"/>
      <c r="C236" s="64"/>
      <c r="D236" s="64"/>
      <c r="E236" s="64"/>
      <c r="F236" s="64"/>
      <c r="G236" s="64"/>
      <c r="H236" s="64"/>
      <c r="I236" s="64"/>
      <c r="J236" s="64"/>
      <c r="K236" s="64"/>
      <c r="L236" s="64"/>
    </row>
    <row r="237" spans="1:12" ht="12.75" hidden="1" x14ac:dyDescent="0.2">
      <c r="A237" s="64"/>
      <c r="B237" s="64"/>
      <c r="C237" s="64"/>
      <c r="D237" s="64"/>
      <c r="E237" s="64"/>
      <c r="F237" s="64"/>
      <c r="G237" s="64"/>
      <c r="H237" s="64"/>
      <c r="I237" s="64"/>
      <c r="J237" s="64"/>
      <c r="K237" s="64"/>
      <c r="L237" s="64"/>
    </row>
    <row r="238" spans="1:12" ht="12.75" hidden="1" x14ac:dyDescent="0.2">
      <c r="A238" s="64"/>
      <c r="B238" s="64"/>
      <c r="C238" s="64"/>
      <c r="D238" s="64"/>
      <c r="E238" s="64"/>
      <c r="F238" s="64"/>
      <c r="G238" s="64"/>
      <c r="H238" s="64"/>
      <c r="I238" s="64"/>
      <c r="J238" s="64"/>
      <c r="K238" s="64"/>
      <c r="L238" s="64"/>
    </row>
    <row r="239" spans="1:12" ht="12.75" hidden="1" x14ac:dyDescent="0.2">
      <c r="A239" s="64"/>
      <c r="B239" s="64"/>
      <c r="C239" s="64"/>
      <c r="D239" s="64"/>
      <c r="E239" s="64"/>
      <c r="F239" s="64"/>
      <c r="G239" s="64"/>
      <c r="H239" s="64"/>
      <c r="I239" s="64"/>
      <c r="J239" s="64"/>
      <c r="K239" s="64"/>
      <c r="L239" s="64"/>
    </row>
    <row r="240" spans="1:12" ht="12.75" hidden="1" x14ac:dyDescent="0.2">
      <c r="A240" s="64"/>
      <c r="B240" s="64"/>
      <c r="C240" s="64"/>
      <c r="D240" s="64"/>
      <c r="E240" s="64"/>
      <c r="F240" s="64"/>
      <c r="G240" s="64"/>
      <c r="H240" s="64"/>
      <c r="I240" s="64"/>
      <c r="J240" s="64"/>
      <c r="K240" s="64"/>
      <c r="L240" s="64"/>
    </row>
    <row r="241" spans="1:12" ht="12.75" hidden="1" x14ac:dyDescent="0.2">
      <c r="A241" s="64"/>
      <c r="B241" s="64"/>
      <c r="C241" s="64"/>
      <c r="D241" s="64"/>
      <c r="E241" s="64"/>
      <c r="F241" s="64"/>
      <c r="G241" s="64"/>
      <c r="H241" s="64"/>
      <c r="I241" s="64"/>
      <c r="J241" s="64"/>
      <c r="K241" s="64"/>
      <c r="L241" s="64"/>
    </row>
    <row r="242" spans="1:12" ht="12.75" hidden="1" x14ac:dyDescent="0.2">
      <c r="A242" s="64"/>
      <c r="B242" s="64"/>
      <c r="C242" s="64"/>
      <c r="D242" s="64"/>
      <c r="E242" s="64"/>
      <c r="F242" s="64"/>
      <c r="G242" s="64"/>
      <c r="H242" s="64"/>
      <c r="I242" s="64"/>
      <c r="J242" s="64"/>
      <c r="K242" s="64"/>
      <c r="L242" s="64"/>
    </row>
    <row r="243" spans="1:12" ht="12.75" hidden="1" x14ac:dyDescent="0.2">
      <c r="A243" s="64"/>
      <c r="B243" s="64"/>
      <c r="C243" s="64"/>
      <c r="D243" s="64"/>
      <c r="E243" s="64"/>
      <c r="F243" s="64"/>
      <c r="G243" s="64"/>
      <c r="H243" s="64"/>
      <c r="I243" s="64"/>
      <c r="J243" s="64"/>
      <c r="K243" s="64"/>
      <c r="L243" s="64"/>
    </row>
    <row r="244" spans="1:12" ht="12.75" hidden="1" x14ac:dyDescent="0.2">
      <c r="A244" s="64"/>
      <c r="B244" s="64"/>
      <c r="C244" s="64"/>
      <c r="D244" s="64"/>
      <c r="E244" s="64"/>
      <c r="F244" s="64"/>
      <c r="G244" s="64"/>
      <c r="H244" s="64"/>
      <c r="I244" s="64"/>
      <c r="J244" s="64"/>
      <c r="K244" s="64"/>
      <c r="L244" s="64"/>
    </row>
    <row r="245" spans="1:12" ht="12.75" hidden="1" x14ac:dyDescent="0.2">
      <c r="A245" s="64"/>
      <c r="B245" s="64"/>
      <c r="C245" s="64"/>
      <c r="D245" s="64"/>
      <c r="E245" s="64"/>
      <c r="F245" s="64"/>
      <c r="G245" s="64"/>
      <c r="H245" s="64"/>
      <c r="I245" s="64"/>
      <c r="J245" s="64"/>
      <c r="K245" s="64"/>
      <c r="L245" s="64"/>
    </row>
    <row r="246" spans="1:12" ht="12.75" hidden="1" x14ac:dyDescent="0.2">
      <c r="A246" s="64"/>
      <c r="B246" s="64"/>
      <c r="C246" s="64"/>
      <c r="D246" s="64"/>
      <c r="E246" s="64"/>
      <c r="F246" s="64"/>
      <c r="G246" s="64"/>
      <c r="H246" s="64"/>
      <c r="I246" s="64"/>
      <c r="J246" s="64"/>
      <c r="K246" s="64"/>
      <c r="L246" s="64"/>
    </row>
    <row r="247" spans="1:12" ht="12.75" hidden="1" x14ac:dyDescent="0.2">
      <c r="A247" s="64"/>
      <c r="B247" s="64"/>
      <c r="C247" s="64"/>
      <c r="D247" s="64"/>
      <c r="E247" s="64"/>
      <c r="F247" s="64"/>
      <c r="G247" s="64"/>
      <c r="H247" s="64"/>
      <c r="I247" s="64"/>
      <c r="J247" s="64"/>
      <c r="K247" s="64"/>
      <c r="L247" s="64"/>
    </row>
    <row r="248" spans="1:12" ht="12.75" hidden="1" x14ac:dyDescent="0.2">
      <c r="A248" s="64"/>
      <c r="B248" s="64"/>
      <c r="C248" s="64"/>
      <c r="D248" s="64"/>
      <c r="E248" s="64"/>
      <c r="F248" s="64"/>
      <c r="G248" s="64"/>
      <c r="H248" s="64"/>
      <c r="I248" s="64"/>
      <c r="J248" s="64"/>
      <c r="K248" s="64"/>
      <c r="L248" s="64"/>
    </row>
    <row r="249" spans="1:12" ht="12.75" hidden="1" x14ac:dyDescent="0.2">
      <c r="A249" s="64"/>
      <c r="B249" s="64"/>
      <c r="C249" s="64"/>
      <c r="D249" s="64"/>
      <c r="E249" s="64"/>
      <c r="F249" s="64"/>
      <c r="G249" s="64"/>
      <c r="H249" s="64"/>
      <c r="I249" s="64"/>
      <c r="J249" s="64"/>
      <c r="K249" s="64"/>
      <c r="L249" s="64"/>
    </row>
    <row r="250" spans="1:12" ht="12.75" hidden="1" x14ac:dyDescent="0.2">
      <c r="A250" s="64"/>
      <c r="B250" s="64"/>
      <c r="C250" s="64"/>
      <c r="D250" s="64"/>
      <c r="E250" s="64"/>
      <c r="F250" s="64"/>
      <c r="G250" s="64"/>
      <c r="H250" s="64"/>
      <c r="I250" s="64"/>
      <c r="J250" s="64"/>
      <c r="K250" s="64"/>
      <c r="L250" s="64"/>
    </row>
    <row r="251" spans="1:12" ht="12.75" hidden="1" x14ac:dyDescent="0.2">
      <c r="A251" s="64"/>
      <c r="B251" s="64"/>
      <c r="C251" s="64"/>
      <c r="D251" s="64"/>
      <c r="E251" s="64"/>
      <c r="F251" s="64"/>
      <c r="G251" s="64"/>
      <c r="H251" s="64"/>
      <c r="I251" s="64"/>
      <c r="J251" s="64"/>
      <c r="K251" s="64"/>
      <c r="L251" s="64"/>
    </row>
    <row r="252" spans="1:12" ht="12.75" hidden="1" x14ac:dyDescent="0.2">
      <c r="A252" s="64"/>
      <c r="B252" s="64"/>
      <c r="C252" s="64"/>
      <c r="D252" s="64"/>
      <c r="E252" s="64"/>
      <c r="F252" s="64"/>
      <c r="G252" s="64"/>
      <c r="H252" s="64"/>
      <c r="I252" s="64"/>
      <c r="J252" s="64"/>
      <c r="K252" s="64"/>
      <c r="L252" s="64"/>
    </row>
    <row r="253" spans="1:12" ht="12.75" hidden="1" x14ac:dyDescent="0.2">
      <c r="A253" s="64"/>
      <c r="B253" s="64"/>
      <c r="C253" s="64"/>
      <c r="D253" s="64"/>
      <c r="E253" s="64"/>
      <c r="F253" s="64"/>
      <c r="G253" s="64"/>
      <c r="H253" s="64"/>
      <c r="I253" s="64"/>
      <c r="J253" s="64"/>
      <c r="K253" s="64"/>
      <c r="L253" s="64"/>
    </row>
    <row r="254" spans="1:12" ht="12.75" hidden="1" x14ac:dyDescent="0.2">
      <c r="A254" s="64"/>
      <c r="B254" s="64"/>
      <c r="C254" s="64"/>
      <c r="D254" s="64"/>
      <c r="E254" s="64"/>
      <c r="F254" s="64"/>
      <c r="G254" s="64"/>
      <c r="H254" s="64"/>
      <c r="I254" s="64"/>
      <c r="J254" s="64"/>
      <c r="K254" s="64"/>
      <c r="L254" s="64"/>
    </row>
    <row r="255" spans="1:12" ht="12.75" hidden="1" x14ac:dyDescent="0.2">
      <c r="A255" s="64"/>
      <c r="B255" s="64"/>
      <c r="C255" s="64"/>
      <c r="D255" s="64"/>
      <c r="E255" s="64"/>
      <c r="F255" s="64"/>
      <c r="G255" s="64"/>
      <c r="H255" s="64"/>
      <c r="I255" s="64"/>
      <c r="J255" s="64"/>
      <c r="K255" s="64"/>
      <c r="L255" s="64"/>
    </row>
    <row r="256" spans="1:12" ht="12.75" hidden="1" x14ac:dyDescent="0.2">
      <c r="A256" s="64"/>
      <c r="B256" s="64"/>
      <c r="C256" s="64"/>
      <c r="D256" s="64"/>
      <c r="E256" s="64"/>
      <c r="F256" s="64"/>
      <c r="G256" s="64"/>
      <c r="H256" s="64"/>
      <c r="I256" s="64"/>
      <c r="J256" s="64"/>
      <c r="K256" s="64"/>
      <c r="L256" s="64"/>
    </row>
    <row r="257" spans="1:12" ht="12.75" hidden="1" x14ac:dyDescent="0.2">
      <c r="A257" s="64"/>
      <c r="B257" s="64"/>
      <c r="C257" s="64"/>
      <c r="D257" s="64"/>
      <c r="E257" s="64"/>
      <c r="F257" s="64"/>
      <c r="G257" s="64"/>
      <c r="H257" s="64"/>
      <c r="I257" s="64"/>
      <c r="J257" s="64"/>
      <c r="K257" s="64"/>
      <c r="L257" s="64"/>
    </row>
    <row r="258" spans="1:12" ht="12.75" hidden="1" x14ac:dyDescent="0.2">
      <c r="A258" s="64"/>
      <c r="B258" s="64"/>
      <c r="C258" s="64"/>
      <c r="D258" s="64"/>
      <c r="E258" s="64"/>
      <c r="F258" s="64"/>
      <c r="G258" s="64"/>
      <c r="H258" s="64"/>
      <c r="I258" s="64"/>
      <c r="J258" s="64"/>
      <c r="K258" s="64"/>
      <c r="L258" s="64"/>
    </row>
    <row r="259" spans="1:12" ht="12.75" hidden="1" x14ac:dyDescent="0.2">
      <c r="A259" s="64"/>
      <c r="B259" s="64"/>
      <c r="C259" s="64"/>
      <c r="D259" s="64"/>
      <c r="E259" s="64"/>
      <c r="F259" s="64"/>
      <c r="G259" s="64"/>
      <c r="H259" s="64"/>
      <c r="I259" s="64"/>
      <c r="J259" s="64"/>
      <c r="K259" s="64"/>
      <c r="L259" s="64"/>
    </row>
    <row r="260" spans="1:12" ht="12.75" hidden="1" x14ac:dyDescent="0.2">
      <c r="A260" s="64"/>
      <c r="B260" s="64"/>
      <c r="C260" s="64"/>
      <c r="D260" s="64"/>
      <c r="E260" s="64"/>
      <c r="F260" s="64"/>
      <c r="G260" s="64"/>
      <c r="H260" s="64"/>
      <c r="I260" s="64"/>
      <c r="J260" s="64"/>
      <c r="K260" s="64"/>
      <c r="L260" s="64"/>
    </row>
    <row r="261" spans="1:12" ht="12.75" hidden="1" x14ac:dyDescent="0.2">
      <c r="A261" s="64"/>
      <c r="B261" s="64"/>
      <c r="C261" s="64"/>
      <c r="D261" s="64"/>
      <c r="E261" s="64"/>
      <c r="F261" s="64"/>
      <c r="G261" s="64"/>
      <c r="H261" s="64"/>
      <c r="I261" s="64"/>
      <c r="J261" s="64"/>
      <c r="K261" s="64"/>
      <c r="L261" s="64"/>
    </row>
    <row r="262" spans="1:12" ht="12.75" hidden="1" x14ac:dyDescent="0.2">
      <c r="A262" s="64"/>
      <c r="B262" s="64"/>
      <c r="C262" s="64"/>
      <c r="D262" s="64"/>
      <c r="E262" s="64"/>
      <c r="F262" s="64"/>
      <c r="G262" s="64"/>
      <c r="H262" s="64"/>
      <c r="I262" s="64"/>
      <c r="J262" s="64"/>
      <c r="K262" s="64"/>
      <c r="L262" s="64"/>
    </row>
    <row r="263" spans="1:12" ht="12.75" hidden="1" x14ac:dyDescent="0.2">
      <c r="A263" s="64"/>
      <c r="B263" s="64"/>
      <c r="C263" s="64"/>
      <c r="D263" s="64"/>
      <c r="E263" s="64"/>
      <c r="F263" s="64"/>
      <c r="G263" s="64"/>
      <c r="H263" s="64"/>
      <c r="I263" s="64"/>
      <c r="J263" s="64"/>
      <c r="K263" s="64"/>
      <c r="L263" s="64"/>
    </row>
    <row r="264" spans="1:12" ht="12.75" hidden="1" x14ac:dyDescent="0.2">
      <c r="A264" s="64"/>
      <c r="B264" s="64"/>
      <c r="C264" s="64"/>
      <c r="D264" s="64"/>
      <c r="E264" s="64"/>
      <c r="F264" s="64"/>
      <c r="G264" s="64"/>
      <c r="H264" s="64"/>
      <c r="I264" s="64"/>
      <c r="J264" s="64"/>
      <c r="K264" s="64"/>
      <c r="L264" s="64"/>
    </row>
    <row r="265" spans="1:12" ht="12.75" hidden="1" x14ac:dyDescent="0.2">
      <c r="A265" s="64"/>
      <c r="B265" s="64"/>
      <c r="C265" s="64"/>
      <c r="D265" s="64"/>
      <c r="E265" s="64"/>
      <c r="F265" s="64"/>
      <c r="G265" s="64"/>
      <c r="H265" s="64"/>
      <c r="I265" s="64"/>
      <c r="J265" s="64"/>
      <c r="K265" s="64"/>
      <c r="L265" s="64"/>
    </row>
    <row r="266" spans="1:12" ht="12.75" hidden="1" x14ac:dyDescent="0.2">
      <c r="A266" s="64"/>
      <c r="B266" s="64"/>
      <c r="C266" s="64"/>
      <c r="D266" s="64"/>
      <c r="E266" s="64"/>
      <c r="F266" s="64"/>
      <c r="G266" s="64"/>
      <c r="H266" s="64"/>
      <c r="I266" s="64"/>
      <c r="J266" s="64"/>
      <c r="K266" s="64"/>
      <c r="L266" s="64"/>
    </row>
    <row r="267" spans="1:12" ht="12.75" hidden="1" x14ac:dyDescent="0.2">
      <c r="A267" s="64"/>
      <c r="B267" s="64"/>
      <c r="C267" s="64"/>
      <c r="D267" s="64"/>
      <c r="E267" s="64"/>
      <c r="F267" s="64"/>
      <c r="G267" s="64"/>
      <c r="H267" s="64"/>
      <c r="I267" s="64"/>
      <c r="J267" s="64"/>
      <c r="K267" s="64"/>
      <c r="L267" s="64"/>
    </row>
    <row r="268" spans="1:12" ht="12.75" hidden="1" x14ac:dyDescent="0.2">
      <c r="A268" s="64"/>
      <c r="B268" s="64"/>
      <c r="C268" s="64"/>
      <c r="D268" s="64"/>
      <c r="E268" s="64"/>
      <c r="F268" s="64"/>
      <c r="G268" s="64"/>
      <c r="H268" s="64"/>
      <c r="I268" s="64"/>
      <c r="J268" s="64"/>
      <c r="K268" s="64"/>
      <c r="L268" s="64"/>
    </row>
    <row r="269" spans="1:12" ht="12.75" hidden="1" x14ac:dyDescent="0.2">
      <c r="A269" s="64"/>
      <c r="B269" s="64"/>
      <c r="C269" s="64"/>
      <c r="D269" s="64"/>
      <c r="E269" s="64"/>
      <c r="F269" s="64"/>
      <c r="G269" s="64"/>
      <c r="H269" s="64"/>
      <c r="I269" s="64"/>
      <c r="J269" s="64"/>
      <c r="K269" s="64"/>
      <c r="L269" s="64"/>
    </row>
    <row r="270" spans="1:12" ht="12.75" hidden="1" x14ac:dyDescent="0.2">
      <c r="A270" s="64"/>
      <c r="B270" s="64"/>
      <c r="C270" s="64"/>
      <c r="D270" s="64"/>
      <c r="E270" s="64"/>
      <c r="F270" s="64"/>
      <c r="G270" s="64"/>
      <c r="H270" s="64"/>
      <c r="I270" s="64"/>
      <c r="J270" s="64"/>
      <c r="K270" s="64"/>
      <c r="L270" s="64"/>
    </row>
    <row r="271" spans="1:12" ht="12.75" hidden="1" x14ac:dyDescent="0.2">
      <c r="A271" s="64"/>
      <c r="B271" s="64"/>
      <c r="C271" s="64"/>
      <c r="D271" s="64"/>
      <c r="E271" s="64"/>
      <c r="F271" s="64"/>
      <c r="G271" s="64"/>
      <c r="H271" s="64"/>
      <c r="I271" s="64"/>
      <c r="J271" s="64"/>
      <c r="K271" s="64"/>
      <c r="L271" s="64"/>
    </row>
    <row r="272" spans="1:12" ht="12.75" hidden="1" x14ac:dyDescent="0.2">
      <c r="A272" s="64"/>
      <c r="B272" s="64"/>
      <c r="C272" s="64"/>
      <c r="D272" s="64"/>
      <c r="E272" s="64"/>
      <c r="F272" s="64"/>
      <c r="G272" s="64"/>
      <c r="H272" s="64"/>
      <c r="I272" s="64"/>
      <c r="J272" s="64"/>
      <c r="K272" s="64"/>
      <c r="L272" s="64"/>
    </row>
    <row r="273" spans="1:12" ht="12.75" hidden="1" x14ac:dyDescent="0.2">
      <c r="A273" s="64"/>
      <c r="B273" s="64"/>
      <c r="C273" s="64"/>
      <c r="D273" s="64"/>
      <c r="E273" s="64"/>
      <c r="F273" s="64"/>
      <c r="G273" s="64"/>
      <c r="H273" s="64"/>
      <c r="I273" s="64"/>
      <c r="J273" s="64"/>
      <c r="K273" s="64"/>
      <c r="L273" s="64"/>
    </row>
    <row r="274" spans="1:12" ht="12.75" hidden="1" x14ac:dyDescent="0.2">
      <c r="A274" s="64"/>
      <c r="B274" s="64"/>
      <c r="C274" s="64"/>
      <c r="D274" s="64"/>
      <c r="E274" s="64"/>
      <c r="F274" s="64"/>
      <c r="G274" s="64"/>
      <c r="H274" s="64"/>
      <c r="I274" s="64"/>
      <c r="J274" s="64"/>
      <c r="K274" s="64"/>
      <c r="L274" s="64"/>
    </row>
    <row r="275" spans="1:12" ht="12.75" hidden="1" x14ac:dyDescent="0.2">
      <c r="A275" s="64"/>
      <c r="B275" s="64"/>
      <c r="C275" s="64"/>
      <c r="D275" s="64"/>
      <c r="E275" s="64"/>
      <c r="F275" s="64"/>
      <c r="G275" s="64"/>
      <c r="H275" s="64"/>
      <c r="I275" s="64"/>
      <c r="J275" s="64"/>
      <c r="K275" s="64"/>
      <c r="L275" s="64"/>
    </row>
    <row r="276" spans="1:12" ht="12.75" hidden="1" x14ac:dyDescent="0.2">
      <c r="A276" s="64"/>
      <c r="B276" s="64"/>
      <c r="C276" s="64"/>
      <c r="D276" s="64"/>
      <c r="E276" s="64"/>
      <c r="F276" s="64"/>
      <c r="G276" s="64"/>
      <c r="H276" s="64"/>
      <c r="I276" s="64"/>
      <c r="J276" s="64"/>
      <c r="K276" s="64"/>
      <c r="L276" s="64"/>
    </row>
    <row r="277" spans="1:12" ht="12.75" hidden="1" x14ac:dyDescent="0.2">
      <c r="A277" s="64"/>
      <c r="B277" s="64"/>
      <c r="C277" s="64"/>
      <c r="D277" s="64"/>
      <c r="E277" s="64"/>
      <c r="F277" s="64"/>
      <c r="G277" s="64"/>
      <c r="H277" s="64"/>
      <c r="I277" s="64"/>
      <c r="J277" s="64"/>
      <c r="K277" s="64"/>
      <c r="L277" s="64"/>
    </row>
    <row r="278" spans="1:12" ht="12.75" hidden="1" x14ac:dyDescent="0.2">
      <c r="A278" s="64"/>
      <c r="B278" s="64"/>
      <c r="C278" s="64"/>
      <c r="D278" s="64"/>
      <c r="E278" s="64"/>
      <c r="F278" s="64"/>
      <c r="G278" s="64"/>
      <c r="H278" s="64"/>
      <c r="I278" s="64"/>
      <c r="J278" s="64"/>
      <c r="K278" s="64"/>
      <c r="L278" s="64"/>
    </row>
    <row r="279" spans="1:12" ht="12.75" hidden="1" x14ac:dyDescent="0.2">
      <c r="A279" s="64"/>
      <c r="B279" s="64"/>
      <c r="C279" s="64"/>
      <c r="D279" s="64"/>
      <c r="E279" s="64"/>
      <c r="F279" s="64"/>
      <c r="G279" s="64"/>
      <c r="H279" s="64"/>
      <c r="I279" s="64"/>
      <c r="J279" s="64"/>
      <c r="K279" s="64"/>
      <c r="L279" s="64"/>
    </row>
    <row r="280" spans="1:12" ht="12.75" hidden="1" x14ac:dyDescent="0.2">
      <c r="A280" s="64"/>
      <c r="B280" s="64"/>
      <c r="C280" s="64"/>
      <c r="D280" s="64"/>
      <c r="E280" s="64"/>
      <c r="F280" s="64"/>
      <c r="G280" s="64"/>
      <c r="H280" s="64"/>
      <c r="I280" s="64"/>
      <c r="J280" s="64"/>
      <c r="K280" s="64"/>
      <c r="L280" s="64"/>
    </row>
    <row r="281" spans="1:12" ht="12.75" hidden="1" x14ac:dyDescent="0.2">
      <c r="A281" s="64"/>
      <c r="B281" s="64"/>
      <c r="C281" s="64"/>
      <c r="D281" s="64"/>
      <c r="E281" s="64"/>
      <c r="F281" s="64"/>
      <c r="G281" s="64"/>
      <c r="H281" s="64"/>
      <c r="I281" s="64"/>
      <c r="J281" s="64"/>
      <c r="K281" s="64"/>
      <c r="L281" s="64"/>
    </row>
    <row r="282" spans="1:12" ht="12.75" hidden="1" x14ac:dyDescent="0.2">
      <c r="A282" s="64"/>
      <c r="B282" s="64"/>
      <c r="C282" s="64"/>
      <c r="D282" s="64"/>
      <c r="E282" s="64"/>
      <c r="F282" s="64"/>
      <c r="G282" s="64"/>
      <c r="H282" s="64"/>
      <c r="I282" s="64"/>
      <c r="J282" s="64"/>
      <c r="K282" s="64"/>
      <c r="L282" s="64"/>
    </row>
    <row r="283" spans="1:12" ht="12.75" hidden="1" x14ac:dyDescent="0.2">
      <c r="A283" s="64"/>
      <c r="B283" s="64"/>
      <c r="C283" s="64"/>
      <c r="D283" s="64"/>
      <c r="E283" s="64"/>
      <c r="F283" s="64"/>
      <c r="G283" s="64"/>
      <c r="H283" s="64"/>
      <c r="I283" s="64"/>
      <c r="J283" s="64"/>
      <c r="K283" s="64"/>
      <c r="L283" s="64"/>
    </row>
    <row r="284" spans="1:12" ht="12.75" hidden="1" x14ac:dyDescent="0.2">
      <c r="A284" s="64"/>
      <c r="B284" s="64"/>
      <c r="C284" s="64"/>
      <c r="D284" s="64"/>
      <c r="E284" s="64"/>
      <c r="F284" s="64"/>
      <c r="G284" s="64"/>
      <c r="H284" s="64"/>
      <c r="I284" s="64"/>
      <c r="J284" s="64"/>
      <c r="K284" s="64"/>
      <c r="L284" s="64"/>
    </row>
    <row r="285" spans="1:12" ht="12.75" hidden="1" x14ac:dyDescent="0.2">
      <c r="A285" s="64"/>
      <c r="B285" s="64"/>
      <c r="C285" s="64"/>
      <c r="D285" s="64"/>
      <c r="E285" s="64"/>
      <c r="F285" s="64"/>
      <c r="G285" s="64"/>
      <c r="H285" s="64"/>
      <c r="I285" s="64"/>
      <c r="J285" s="64"/>
      <c r="K285" s="64"/>
      <c r="L285" s="64"/>
    </row>
    <row r="286" spans="1:12" ht="12.75" hidden="1" x14ac:dyDescent="0.2">
      <c r="A286" s="64"/>
      <c r="B286" s="64"/>
      <c r="C286" s="64"/>
      <c r="D286" s="64"/>
      <c r="E286" s="64"/>
      <c r="F286" s="64"/>
      <c r="G286" s="64"/>
      <c r="H286" s="64"/>
      <c r="I286" s="64"/>
      <c r="J286" s="64"/>
      <c r="K286" s="64"/>
      <c r="L286" s="64"/>
    </row>
    <row r="287" spans="1:12" ht="12.75" hidden="1" x14ac:dyDescent="0.2">
      <c r="A287" s="64"/>
      <c r="B287" s="64"/>
      <c r="C287" s="64"/>
      <c r="D287" s="64"/>
      <c r="E287" s="64"/>
      <c r="F287" s="64"/>
      <c r="G287" s="64"/>
      <c r="H287" s="64"/>
      <c r="I287" s="64"/>
      <c r="J287" s="64"/>
      <c r="K287" s="64"/>
      <c r="L287" s="64"/>
    </row>
    <row r="288" spans="1:12" ht="12.75" hidden="1" x14ac:dyDescent="0.2">
      <c r="A288" s="64"/>
      <c r="B288" s="64"/>
      <c r="C288" s="64"/>
      <c r="D288" s="64"/>
      <c r="E288" s="64"/>
      <c r="F288" s="64"/>
      <c r="G288" s="64"/>
      <c r="H288" s="64"/>
      <c r="I288" s="64"/>
      <c r="J288" s="64"/>
      <c r="K288" s="64"/>
      <c r="L288" s="64"/>
    </row>
    <row r="289" spans="1:12" ht="12.75" hidden="1" x14ac:dyDescent="0.2">
      <c r="A289" s="64"/>
      <c r="B289" s="64"/>
      <c r="C289" s="64"/>
      <c r="D289" s="64"/>
      <c r="E289" s="64"/>
      <c r="F289" s="64"/>
      <c r="G289" s="64"/>
      <c r="H289" s="64"/>
      <c r="I289" s="64"/>
      <c r="J289" s="64"/>
      <c r="K289" s="64"/>
      <c r="L289" s="64"/>
    </row>
    <row r="290" spans="1:12" ht="12.75" hidden="1" x14ac:dyDescent="0.2">
      <c r="A290" s="64"/>
      <c r="B290" s="64"/>
      <c r="C290" s="64"/>
      <c r="D290" s="64"/>
      <c r="E290" s="64"/>
      <c r="F290" s="64"/>
      <c r="G290" s="64"/>
      <c r="H290" s="64"/>
      <c r="I290" s="64"/>
      <c r="J290" s="64"/>
      <c r="K290" s="64"/>
      <c r="L290" s="64"/>
    </row>
    <row r="291" spans="1:12" ht="12.75" hidden="1" x14ac:dyDescent="0.2">
      <c r="A291" s="64"/>
      <c r="B291" s="64"/>
      <c r="C291" s="64"/>
      <c r="D291" s="64"/>
      <c r="E291" s="64"/>
      <c r="F291" s="64"/>
      <c r="G291" s="64"/>
      <c r="H291" s="64"/>
      <c r="I291" s="64"/>
      <c r="J291" s="64"/>
      <c r="K291" s="64"/>
      <c r="L291" s="64"/>
    </row>
    <row r="292" spans="1:12" ht="12.75" hidden="1" x14ac:dyDescent="0.2">
      <c r="A292" s="64"/>
      <c r="B292" s="64"/>
      <c r="C292" s="64"/>
      <c r="D292" s="64"/>
      <c r="E292" s="64"/>
      <c r="F292" s="64"/>
      <c r="G292" s="64"/>
      <c r="H292" s="64"/>
      <c r="I292" s="64"/>
      <c r="J292" s="64"/>
      <c r="K292" s="64"/>
      <c r="L292" s="64"/>
    </row>
    <row r="293" spans="1:12" ht="12.75" hidden="1" x14ac:dyDescent="0.2">
      <c r="A293" s="64"/>
      <c r="B293" s="64"/>
      <c r="C293" s="64"/>
      <c r="D293" s="64"/>
      <c r="E293" s="64"/>
      <c r="F293" s="64"/>
      <c r="G293" s="64"/>
      <c r="H293" s="64"/>
      <c r="I293" s="64"/>
      <c r="J293" s="64"/>
      <c r="K293" s="64"/>
      <c r="L293" s="64"/>
    </row>
    <row r="294" spans="1:12" ht="12.75" hidden="1" x14ac:dyDescent="0.2">
      <c r="A294" s="64"/>
      <c r="B294" s="64"/>
      <c r="C294" s="64"/>
      <c r="D294" s="64"/>
      <c r="E294" s="64"/>
      <c r="F294" s="64"/>
      <c r="G294" s="64"/>
      <c r="H294" s="64"/>
      <c r="I294" s="64"/>
      <c r="J294" s="64"/>
      <c r="K294" s="64"/>
      <c r="L294" s="64"/>
    </row>
    <row r="295" spans="1:12" ht="12.75" hidden="1" x14ac:dyDescent="0.2">
      <c r="A295" s="64"/>
      <c r="B295" s="64"/>
      <c r="C295" s="64"/>
      <c r="D295" s="64"/>
      <c r="E295" s="64"/>
      <c r="F295" s="64"/>
      <c r="G295" s="64"/>
      <c r="H295" s="64"/>
      <c r="I295" s="64"/>
      <c r="J295" s="64"/>
      <c r="K295" s="64"/>
      <c r="L295" s="64"/>
    </row>
    <row r="296" spans="1:12" ht="12.75" hidden="1" x14ac:dyDescent="0.2">
      <c r="A296" s="64"/>
      <c r="B296" s="64"/>
      <c r="C296" s="64"/>
      <c r="D296" s="64"/>
      <c r="E296" s="64"/>
      <c r="F296" s="64"/>
      <c r="G296" s="64"/>
      <c r="H296" s="64"/>
      <c r="I296" s="64"/>
      <c r="J296" s="64"/>
      <c r="K296" s="64"/>
      <c r="L296" s="64"/>
    </row>
    <row r="297" spans="1:12" ht="12.75" hidden="1" x14ac:dyDescent="0.2">
      <c r="A297" s="64"/>
      <c r="B297" s="64"/>
      <c r="C297" s="64"/>
      <c r="D297" s="64"/>
      <c r="E297" s="64"/>
      <c r="F297" s="64"/>
      <c r="G297" s="64"/>
      <c r="H297" s="64"/>
      <c r="I297" s="64"/>
      <c r="J297" s="64"/>
      <c r="K297" s="64"/>
      <c r="L297" s="64"/>
    </row>
    <row r="298" spans="1:12" ht="12.75" hidden="1" x14ac:dyDescent="0.2">
      <c r="A298" s="64"/>
      <c r="B298" s="64"/>
      <c r="C298" s="64"/>
      <c r="D298" s="64"/>
      <c r="E298" s="64"/>
      <c r="F298" s="64"/>
      <c r="G298" s="64"/>
      <c r="H298" s="64"/>
      <c r="I298" s="64"/>
      <c r="J298" s="64"/>
      <c r="K298" s="64"/>
      <c r="L298" s="64"/>
    </row>
    <row r="299" spans="1:12" ht="12.75" hidden="1" x14ac:dyDescent="0.2">
      <c r="A299" s="64"/>
      <c r="B299" s="64"/>
      <c r="C299" s="64"/>
      <c r="D299" s="64"/>
      <c r="E299" s="64"/>
      <c r="F299" s="64"/>
      <c r="G299" s="64"/>
      <c r="H299" s="64"/>
      <c r="I299" s="64"/>
      <c r="J299" s="64"/>
      <c r="K299" s="64"/>
      <c r="L299" s="64"/>
    </row>
    <row r="300" spans="1:12" ht="12.75" hidden="1" x14ac:dyDescent="0.2">
      <c r="A300" s="64"/>
      <c r="B300" s="64"/>
      <c r="C300" s="64"/>
      <c r="D300" s="64"/>
      <c r="E300" s="64"/>
      <c r="F300" s="64"/>
      <c r="G300" s="64"/>
      <c r="H300" s="64"/>
      <c r="I300" s="64"/>
      <c r="J300" s="64"/>
      <c r="K300" s="64"/>
      <c r="L300" s="64"/>
    </row>
    <row r="301" spans="1:12" ht="12.75" hidden="1" x14ac:dyDescent="0.2">
      <c r="A301" s="64"/>
      <c r="B301" s="64"/>
      <c r="C301" s="64"/>
      <c r="D301" s="64"/>
      <c r="E301" s="64"/>
      <c r="F301" s="64"/>
      <c r="G301" s="64"/>
      <c r="H301" s="64"/>
      <c r="I301" s="64"/>
      <c r="J301" s="64"/>
      <c r="K301" s="64"/>
      <c r="L301" s="64"/>
    </row>
    <row r="302" spans="1:12" ht="12.75" hidden="1" x14ac:dyDescent="0.2">
      <c r="A302" s="64"/>
      <c r="B302" s="64"/>
      <c r="C302" s="64"/>
      <c r="D302" s="64"/>
      <c r="E302" s="64"/>
      <c r="F302" s="64"/>
      <c r="G302" s="64"/>
      <c r="H302" s="64"/>
      <c r="I302" s="64"/>
      <c r="J302" s="64"/>
      <c r="K302" s="64"/>
      <c r="L302" s="64"/>
    </row>
    <row r="303" spans="1:12" ht="12.75" hidden="1" x14ac:dyDescent="0.2">
      <c r="A303" s="64"/>
      <c r="B303" s="64"/>
      <c r="C303" s="64"/>
      <c r="D303" s="64"/>
      <c r="E303" s="64"/>
      <c r="F303" s="64"/>
      <c r="G303" s="64"/>
      <c r="H303" s="64"/>
      <c r="I303" s="64"/>
      <c r="J303" s="64"/>
      <c r="K303" s="64"/>
      <c r="L303" s="64"/>
    </row>
    <row r="304" spans="1:12" ht="12.75" hidden="1" x14ac:dyDescent="0.2">
      <c r="A304" s="64"/>
      <c r="B304" s="64"/>
      <c r="C304" s="64"/>
      <c r="D304" s="64"/>
      <c r="E304" s="64"/>
      <c r="F304" s="64"/>
      <c r="G304" s="64"/>
      <c r="H304" s="64"/>
      <c r="I304" s="64"/>
      <c r="J304" s="64"/>
      <c r="K304" s="64"/>
      <c r="L304" s="64"/>
    </row>
    <row r="305" spans="1:12" ht="12.75" hidden="1" x14ac:dyDescent="0.2">
      <c r="A305" s="64"/>
      <c r="B305" s="64"/>
      <c r="C305" s="64"/>
      <c r="D305" s="64"/>
      <c r="E305" s="64"/>
      <c r="F305" s="64"/>
      <c r="G305" s="64"/>
      <c r="H305" s="64"/>
      <c r="I305" s="64"/>
      <c r="J305" s="64"/>
      <c r="K305" s="64"/>
      <c r="L305" s="64"/>
    </row>
    <row r="306" spans="1:12" ht="12.75" hidden="1" x14ac:dyDescent="0.2">
      <c r="A306" s="64"/>
      <c r="B306" s="64"/>
      <c r="C306" s="64"/>
      <c r="D306" s="64"/>
      <c r="E306" s="64"/>
      <c r="F306" s="64"/>
      <c r="G306" s="64"/>
      <c r="H306" s="64"/>
      <c r="I306" s="64"/>
      <c r="J306" s="64"/>
      <c r="K306" s="64"/>
      <c r="L306" s="64"/>
    </row>
    <row r="307" spans="1:12" ht="12.75" hidden="1" x14ac:dyDescent="0.2">
      <c r="A307" s="64"/>
      <c r="B307" s="64"/>
      <c r="C307" s="64"/>
      <c r="D307" s="64"/>
      <c r="E307" s="64"/>
      <c r="F307" s="64"/>
      <c r="G307" s="64"/>
      <c r="H307" s="64"/>
      <c r="I307" s="64"/>
      <c r="J307" s="64"/>
      <c r="K307" s="64"/>
      <c r="L307" s="64"/>
    </row>
    <row r="308" spans="1:12" ht="12.75" hidden="1" x14ac:dyDescent="0.2">
      <c r="A308" s="64"/>
      <c r="B308" s="64"/>
      <c r="C308" s="64"/>
      <c r="D308" s="64"/>
      <c r="E308" s="64"/>
      <c r="F308" s="64"/>
      <c r="G308" s="64"/>
      <c r="H308" s="64"/>
      <c r="I308" s="64"/>
      <c r="J308" s="64"/>
      <c r="K308" s="64"/>
      <c r="L308" s="64"/>
    </row>
    <row r="309" spans="1:12" ht="12.75" hidden="1" x14ac:dyDescent="0.2">
      <c r="A309" s="64"/>
      <c r="B309" s="64"/>
      <c r="C309" s="64"/>
      <c r="D309" s="64"/>
      <c r="E309" s="64"/>
      <c r="F309" s="64"/>
      <c r="G309" s="64"/>
      <c r="H309" s="64"/>
      <c r="I309" s="64"/>
      <c r="J309" s="64"/>
      <c r="K309" s="64"/>
      <c r="L309" s="64"/>
    </row>
    <row r="310" spans="1:12" ht="12.75" hidden="1" x14ac:dyDescent="0.2">
      <c r="A310" s="64"/>
      <c r="B310" s="64"/>
      <c r="C310" s="64"/>
      <c r="D310" s="64"/>
      <c r="E310" s="64"/>
      <c r="F310" s="64"/>
      <c r="G310" s="64"/>
      <c r="H310" s="64"/>
      <c r="I310" s="64"/>
      <c r="J310" s="64"/>
      <c r="K310" s="64"/>
      <c r="L310" s="64"/>
    </row>
    <row r="311" spans="1:12" ht="12.75" hidden="1" x14ac:dyDescent="0.2">
      <c r="A311" s="64"/>
      <c r="B311" s="64"/>
      <c r="C311" s="64"/>
      <c r="D311" s="64"/>
      <c r="E311" s="64"/>
      <c r="F311" s="64"/>
      <c r="G311" s="64"/>
      <c r="H311" s="64"/>
      <c r="I311" s="64"/>
      <c r="J311" s="64"/>
      <c r="K311" s="64"/>
      <c r="L311" s="64"/>
    </row>
    <row r="312" spans="1:12" ht="12.75" hidden="1" x14ac:dyDescent="0.2">
      <c r="A312" s="64"/>
      <c r="B312" s="64"/>
      <c r="C312" s="64"/>
      <c r="D312" s="64"/>
      <c r="E312" s="64"/>
      <c r="F312" s="64"/>
      <c r="G312" s="64"/>
      <c r="H312" s="64"/>
      <c r="I312" s="64"/>
      <c r="J312" s="64"/>
      <c r="K312" s="64"/>
      <c r="L312" s="64"/>
    </row>
    <row r="313" spans="1:12" ht="12.75" hidden="1" x14ac:dyDescent="0.2">
      <c r="A313" s="64"/>
      <c r="B313" s="64"/>
      <c r="C313" s="64"/>
      <c r="D313" s="64"/>
      <c r="E313" s="64"/>
      <c r="F313" s="64"/>
      <c r="G313" s="64"/>
      <c r="H313" s="64"/>
      <c r="I313" s="64"/>
      <c r="J313" s="64"/>
      <c r="K313" s="64"/>
      <c r="L313" s="64"/>
    </row>
    <row r="314" spans="1:12" ht="12.75" hidden="1" x14ac:dyDescent="0.2">
      <c r="A314" s="64"/>
      <c r="B314" s="64"/>
      <c r="C314" s="64"/>
      <c r="D314" s="64"/>
      <c r="E314" s="64"/>
      <c r="F314" s="64"/>
      <c r="G314" s="64"/>
      <c r="H314" s="64"/>
      <c r="I314" s="64"/>
      <c r="J314" s="64"/>
      <c r="K314" s="64"/>
      <c r="L314" s="64"/>
    </row>
    <row r="315" spans="1:12" ht="12.75" hidden="1" x14ac:dyDescent="0.2">
      <c r="A315" s="64"/>
      <c r="B315" s="64"/>
      <c r="C315" s="64"/>
      <c r="D315" s="64"/>
      <c r="E315" s="64"/>
      <c r="F315" s="64"/>
      <c r="G315" s="64"/>
      <c r="H315" s="64"/>
      <c r="I315" s="64"/>
      <c r="J315" s="64"/>
      <c r="K315" s="64"/>
      <c r="L315" s="64"/>
    </row>
    <row r="316" spans="1:12" ht="12.75" hidden="1" x14ac:dyDescent="0.2">
      <c r="A316" s="64"/>
      <c r="B316" s="64"/>
      <c r="C316" s="64"/>
      <c r="D316" s="64"/>
      <c r="E316" s="64"/>
      <c r="F316" s="64"/>
      <c r="G316" s="64"/>
      <c r="H316" s="64"/>
      <c r="I316" s="64"/>
      <c r="J316" s="64"/>
      <c r="K316" s="64"/>
      <c r="L316" s="64"/>
    </row>
    <row r="317" spans="1:12" ht="12.75" hidden="1" x14ac:dyDescent="0.2">
      <c r="A317" s="64"/>
      <c r="B317" s="64"/>
      <c r="C317" s="64"/>
      <c r="D317" s="64"/>
      <c r="E317" s="64"/>
      <c r="F317" s="64"/>
      <c r="G317" s="64"/>
      <c r="H317" s="64"/>
      <c r="I317" s="64"/>
      <c r="J317" s="64"/>
      <c r="K317" s="64"/>
      <c r="L317" s="64"/>
    </row>
    <row r="318" spans="1:12" ht="12.75" hidden="1" x14ac:dyDescent="0.2">
      <c r="A318" s="64"/>
      <c r="B318" s="64"/>
      <c r="C318" s="64"/>
      <c r="D318" s="64"/>
      <c r="E318" s="64"/>
      <c r="F318" s="64"/>
      <c r="G318" s="64"/>
      <c r="H318" s="64"/>
      <c r="I318" s="64"/>
      <c r="J318" s="64"/>
      <c r="K318" s="64"/>
      <c r="L318" s="64"/>
    </row>
    <row r="319" spans="1:12" ht="12.75" hidden="1" x14ac:dyDescent="0.2">
      <c r="A319" s="64"/>
      <c r="B319" s="64"/>
      <c r="C319" s="64"/>
      <c r="D319" s="64"/>
      <c r="E319" s="64"/>
      <c r="F319" s="64"/>
      <c r="G319" s="64"/>
      <c r="H319" s="64"/>
      <c r="I319" s="64"/>
      <c r="J319" s="64"/>
      <c r="K319" s="64"/>
      <c r="L319" s="64"/>
    </row>
    <row r="320" spans="1:12" ht="12.75" hidden="1" x14ac:dyDescent="0.2">
      <c r="A320" s="64"/>
      <c r="B320" s="64"/>
      <c r="C320" s="64"/>
      <c r="D320" s="64"/>
      <c r="E320" s="64"/>
      <c r="F320" s="64"/>
      <c r="G320" s="64"/>
      <c r="H320" s="64"/>
      <c r="I320" s="64"/>
      <c r="J320" s="64"/>
      <c r="K320" s="64"/>
      <c r="L320" s="64"/>
    </row>
    <row r="321" spans="1:12" ht="12.75" hidden="1" x14ac:dyDescent="0.2">
      <c r="A321" s="64"/>
      <c r="B321" s="64"/>
      <c r="C321" s="64"/>
      <c r="D321" s="64"/>
      <c r="E321" s="64"/>
      <c r="F321" s="64"/>
      <c r="G321" s="64"/>
      <c r="H321" s="64"/>
      <c r="I321" s="64"/>
      <c r="J321" s="64"/>
      <c r="K321" s="64"/>
      <c r="L321" s="64"/>
    </row>
    <row r="322" spans="1:12" ht="12.75" hidden="1" x14ac:dyDescent="0.2">
      <c r="A322" s="64"/>
      <c r="B322" s="64"/>
      <c r="C322" s="64"/>
      <c r="D322" s="64"/>
      <c r="E322" s="64"/>
      <c r="F322" s="64"/>
      <c r="G322" s="64"/>
      <c r="H322" s="64"/>
      <c r="I322" s="64"/>
      <c r="J322" s="64"/>
      <c r="K322" s="64"/>
      <c r="L322" s="64"/>
    </row>
    <row r="323" spans="1:12" ht="12.75" hidden="1" x14ac:dyDescent="0.2">
      <c r="A323" s="64"/>
      <c r="B323" s="64"/>
      <c r="C323" s="64"/>
      <c r="D323" s="64"/>
      <c r="E323" s="64"/>
      <c r="F323" s="64"/>
      <c r="G323" s="64"/>
      <c r="H323" s="64"/>
      <c r="I323" s="64"/>
      <c r="J323" s="64"/>
      <c r="K323" s="64"/>
      <c r="L323" s="64"/>
    </row>
    <row r="324" spans="1:12" ht="12.75" hidden="1" x14ac:dyDescent="0.2">
      <c r="A324" s="64"/>
      <c r="B324" s="64"/>
      <c r="C324" s="64"/>
      <c r="D324" s="64"/>
      <c r="E324" s="64"/>
      <c r="F324" s="64"/>
      <c r="G324" s="64"/>
      <c r="H324" s="64"/>
      <c r="I324" s="64"/>
      <c r="J324" s="64"/>
      <c r="K324" s="64"/>
      <c r="L324" s="64"/>
    </row>
    <row r="325" spans="1:12" ht="12.75" hidden="1" x14ac:dyDescent="0.2">
      <c r="A325" s="64"/>
      <c r="B325" s="64"/>
      <c r="C325" s="64"/>
      <c r="D325" s="64"/>
      <c r="E325" s="64"/>
      <c r="F325" s="64"/>
      <c r="G325" s="64"/>
      <c r="H325" s="64"/>
      <c r="I325" s="64"/>
      <c r="J325" s="64"/>
      <c r="K325" s="64"/>
      <c r="L325" s="64"/>
    </row>
    <row r="326" spans="1:12" ht="12.75" hidden="1" x14ac:dyDescent="0.2">
      <c r="A326" s="64"/>
      <c r="B326" s="64"/>
      <c r="C326" s="64"/>
      <c r="D326" s="64"/>
      <c r="E326" s="64"/>
      <c r="F326" s="64"/>
      <c r="G326" s="64"/>
      <c r="H326" s="64"/>
      <c r="I326" s="64"/>
      <c r="J326" s="64"/>
      <c r="K326" s="64"/>
      <c r="L326" s="64"/>
    </row>
    <row r="327" spans="1:12" ht="12.75" hidden="1" x14ac:dyDescent="0.2">
      <c r="A327" s="64"/>
      <c r="B327" s="64"/>
      <c r="C327" s="64"/>
      <c r="D327" s="64"/>
      <c r="E327" s="64"/>
      <c r="F327" s="64"/>
      <c r="G327" s="64"/>
      <c r="H327" s="64"/>
      <c r="I327" s="64"/>
      <c r="J327" s="64"/>
      <c r="K327" s="64"/>
      <c r="L327" s="64"/>
    </row>
    <row r="328" spans="1:12" ht="12.75" hidden="1" x14ac:dyDescent="0.2">
      <c r="A328" s="64"/>
      <c r="B328" s="64"/>
      <c r="C328" s="64"/>
      <c r="D328" s="64"/>
      <c r="E328" s="64"/>
      <c r="F328" s="64"/>
      <c r="G328" s="64"/>
      <c r="H328" s="64"/>
      <c r="I328" s="64"/>
      <c r="J328" s="64"/>
      <c r="K328" s="64"/>
      <c r="L328" s="64"/>
    </row>
    <row r="329" spans="1:12" ht="12.75" hidden="1" x14ac:dyDescent="0.2">
      <c r="A329" s="64"/>
      <c r="B329" s="64"/>
      <c r="C329" s="64"/>
      <c r="D329" s="64"/>
      <c r="E329" s="64"/>
      <c r="F329" s="64"/>
      <c r="G329" s="64"/>
      <c r="H329" s="64"/>
      <c r="I329" s="64"/>
      <c r="J329" s="64"/>
      <c r="K329" s="64"/>
      <c r="L329" s="64"/>
    </row>
    <row r="330" spans="1:12" ht="12.75" hidden="1" x14ac:dyDescent="0.2">
      <c r="A330" s="64"/>
      <c r="B330" s="64"/>
      <c r="C330" s="64"/>
      <c r="D330" s="64"/>
      <c r="E330" s="64"/>
      <c r="F330" s="64"/>
      <c r="G330" s="64"/>
      <c r="H330" s="64"/>
      <c r="I330" s="64"/>
      <c r="J330" s="64"/>
      <c r="K330" s="64"/>
      <c r="L330" s="64"/>
    </row>
    <row r="331" spans="1:12" ht="12.75" hidden="1" x14ac:dyDescent="0.2">
      <c r="A331" s="64"/>
      <c r="B331" s="64"/>
      <c r="C331" s="64"/>
      <c r="D331" s="64"/>
      <c r="E331" s="64"/>
      <c r="F331" s="64"/>
      <c r="G331" s="64"/>
      <c r="H331" s="64"/>
      <c r="I331" s="64"/>
      <c r="J331" s="64"/>
      <c r="K331" s="64"/>
      <c r="L331" s="64"/>
    </row>
    <row r="332" spans="1:12" ht="12.75" hidden="1" x14ac:dyDescent="0.2">
      <c r="A332" s="64"/>
      <c r="B332" s="64"/>
      <c r="C332" s="64"/>
      <c r="D332" s="64"/>
      <c r="E332" s="64"/>
      <c r="F332" s="64"/>
      <c r="G332" s="64"/>
      <c r="H332" s="64"/>
      <c r="I332" s="64"/>
      <c r="J332" s="64"/>
      <c r="K332" s="64"/>
      <c r="L332" s="64"/>
    </row>
    <row r="333" spans="1:12" ht="12.75" hidden="1" x14ac:dyDescent="0.2">
      <c r="A333" s="64"/>
      <c r="B333" s="64"/>
      <c r="C333" s="64"/>
      <c r="D333" s="64"/>
      <c r="E333" s="64"/>
      <c r="F333" s="64"/>
      <c r="G333" s="64"/>
      <c r="H333" s="64"/>
      <c r="I333" s="64"/>
      <c r="J333" s="64"/>
      <c r="K333" s="64"/>
      <c r="L333" s="64"/>
    </row>
    <row r="334" spans="1:12" ht="12.75" hidden="1" x14ac:dyDescent="0.2">
      <c r="A334" s="64"/>
      <c r="B334" s="64"/>
      <c r="C334" s="64"/>
      <c r="D334" s="64"/>
      <c r="E334" s="64"/>
      <c r="F334" s="64"/>
      <c r="G334" s="64"/>
      <c r="H334" s="64"/>
      <c r="I334" s="64"/>
      <c r="J334" s="64"/>
      <c r="K334" s="64"/>
      <c r="L334" s="64"/>
    </row>
    <row r="335" spans="1:12" ht="12.75" hidden="1" x14ac:dyDescent="0.2">
      <c r="A335" s="64"/>
      <c r="B335" s="64"/>
      <c r="C335" s="64"/>
      <c r="D335" s="64"/>
      <c r="E335" s="64"/>
      <c r="F335" s="64"/>
      <c r="G335" s="64"/>
      <c r="H335" s="64"/>
      <c r="I335" s="64"/>
      <c r="J335" s="64"/>
      <c r="K335" s="64"/>
      <c r="L335" s="64"/>
    </row>
    <row r="336" spans="1:12" ht="12.75" hidden="1" x14ac:dyDescent="0.2">
      <c r="A336" s="64"/>
      <c r="B336" s="64"/>
      <c r="C336" s="64"/>
      <c r="D336" s="64"/>
      <c r="E336" s="64"/>
      <c r="F336" s="64"/>
      <c r="G336" s="64"/>
      <c r="H336" s="64"/>
      <c r="I336" s="64"/>
      <c r="J336" s="64"/>
      <c r="K336" s="64"/>
      <c r="L336" s="64"/>
    </row>
    <row r="337" spans="1:12" ht="12.75" hidden="1" x14ac:dyDescent="0.2">
      <c r="A337" s="64"/>
      <c r="B337" s="64"/>
      <c r="C337" s="64"/>
      <c r="D337" s="64"/>
      <c r="E337" s="64"/>
      <c r="F337" s="64"/>
      <c r="G337" s="64"/>
      <c r="H337" s="64"/>
      <c r="I337" s="64"/>
      <c r="J337" s="64"/>
      <c r="K337" s="64"/>
      <c r="L337" s="64"/>
    </row>
    <row r="338" spans="1:12" ht="12.75" hidden="1" x14ac:dyDescent="0.2">
      <c r="A338" s="64"/>
      <c r="B338" s="64"/>
      <c r="C338" s="64"/>
      <c r="D338" s="64"/>
      <c r="E338" s="64"/>
      <c r="F338" s="64"/>
      <c r="G338" s="64"/>
      <c r="H338" s="64"/>
      <c r="I338" s="64"/>
      <c r="J338" s="64"/>
      <c r="K338" s="64"/>
      <c r="L338" s="64"/>
    </row>
    <row r="339" spans="1:12" ht="12.75" hidden="1" x14ac:dyDescent="0.2">
      <c r="A339" s="64"/>
      <c r="B339" s="64"/>
      <c r="C339" s="64"/>
      <c r="D339" s="64"/>
      <c r="E339" s="64"/>
      <c r="F339" s="64"/>
      <c r="G339" s="64"/>
      <c r="H339" s="64"/>
      <c r="I339" s="64"/>
      <c r="J339" s="64"/>
      <c r="K339" s="64"/>
      <c r="L339" s="64"/>
    </row>
    <row r="340" spans="1:12" ht="12.75" hidden="1" x14ac:dyDescent="0.2">
      <c r="A340" s="64"/>
      <c r="B340" s="64"/>
      <c r="C340" s="64"/>
      <c r="D340" s="64"/>
      <c r="E340" s="64"/>
      <c r="F340" s="64"/>
      <c r="G340" s="64"/>
      <c r="H340" s="64"/>
      <c r="I340" s="64"/>
      <c r="J340" s="64"/>
      <c r="K340" s="64"/>
      <c r="L340" s="64"/>
    </row>
    <row r="341" spans="1:12" ht="12.75" hidden="1" x14ac:dyDescent="0.2">
      <c r="A341" s="64"/>
      <c r="B341" s="64"/>
      <c r="C341" s="64"/>
      <c r="D341" s="64"/>
      <c r="E341" s="64"/>
      <c r="F341" s="64"/>
      <c r="G341" s="64"/>
      <c r="H341" s="64"/>
      <c r="I341" s="64"/>
      <c r="J341" s="64"/>
      <c r="K341" s="64"/>
      <c r="L341" s="64"/>
    </row>
    <row r="342" spans="1:12" ht="12.75" hidden="1" x14ac:dyDescent="0.2">
      <c r="A342" s="64"/>
      <c r="B342" s="64"/>
      <c r="C342" s="64"/>
      <c r="D342" s="64"/>
      <c r="E342" s="64"/>
      <c r="F342" s="64"/>
      <c r="G342" s="64"/>
      <c r="H342" s="64"/>
      <c r="I342" s="64"/>
      <c r="J342" s="64"/>
      <c r="K342" s="64"/>
      <c r="L342" s="64"/>
    </row>
    <row r="343" spans="1:12" ht="12.75" hidden="1" x14ac:dyDescent="0.2">
      <c r="A343" s="64"/>
      <c r="B343" s="64"/>
      <c r="C343" s="64"/>
      <c r="D343" s="64"/>
      <c r="E343" s="64"/>
      <c r="F343" s="64"/>
      <c r="G343" s="64"/>
      <c r="H343" s="64"/>
      <c r="I343" s="64"/>
      <c r="J343" s="64"/>
      <c r="K343" s="64"/>
      <c r="L343" s="64"/>
    </row>
    <row r="344" spans="1:12" ht="12.75" hidden="1" x14ac:dyDescent="0.2">
      <c r="A344" s="64"/>
      <c r="B344" s="64"/>
      <c r="C344" s="64"/>
      <c r="D344" s="64"/>
      <c r="E344" s="64"/>
      <c r="F344" s="64"/>
      <c r="G344" s="64"/>
      <c r="H344" s="64"/>
      <c r="I344" s="64"/>
      <c r="J344" s="64"/>
      <c r="K344" s="64"/>
      <c r="L344" s="64"/>
    </row>
    <row r="345" spans="1:12" ht="12.75" hidden="1" x14ac:dyDescent="0.2">
      <c r="A345" s="64"/>
      <c r="B345" s="64"/>
      <c r="C345" s="64"/>
      <c r="D345" s="64"/>
      <c r="E345" s="64"/>
      <c r="F345" s="64"/>
      <c r="G345" s="64"/>
      <c r="H345" s="64"/>
      <c r="I345" s="64"/>
      <c r="J345" s="64"/>
      <c r="K345" s="64"/>
      <c r="L345" s="64"/>
    </row>
    <row r="346" spans="1:12" ht="12.75" hidden="1" x14ac:dyDescent="0.2">
      <c r="A346" s="64"/>
      <c r="B346" s="64"/>
      <c r="C346" s="64"/>
      <c r="D346" s="64"/>
      <c r="E346" s="64"/>
      <c r="F346" s="64"/>
      <c r="G346" s="64"/>
      <c r="H346" s="64"/>
      <c r="I346" s="64"/>
      <c r="J346" s="64"/>
      <c r="K346" s="64"/>
      <c r="L346" s="64"/>
    </row>
    <row r="347" spans="1:12" ht="12.75" hidden="1" x14ac:dyDescent="0.2">
      <c r="A347" s="64"/>
      <c r="B347" s="64"/>
      <c r="C347" s="64"/>
      <c r="D347" s="64"/>
      <c r="E347" s="64"/>
      <c r="F347" s="64"/>
      <c r="G347" s="64"/>
      <c r="H347" s="64"/>
      <c r="I347" s="64"/>
      <c r="J347" s="64"/>
      <c r="K347" s="64"/>
      <c r="L347" s="64"/>
    </row>
    <row r="348" spans="1:12" ht="12.75" hidden="1" x14ac:dyDescent="0.2">
      <c r="A348" s="64"/>
      <c r="B348" s="64"/>
      <c r="C348" s="64"/>
      <c r="D348" s="64"/>
      <c r="E348" s="64"/>
      <c r="F348" s="64"/>
      <c r="G348" s="64"/>
      <c r="H348" s="64"/>
      <c r="I348" s="64"/>
      <c r="J348" s="64"/>
      <c r="K348" s="64"/>
      <c r="L348" s="64"/>
    </row>
    <row r="349" spans="1:12" ht="12.75" hidden="1" x14ac:dyDescent="0.2">
      <c r="A349" s="64"/>
      <c r="B349" s="64"/>
      <c r="C349" s="64"/>
      <c r="D349" s="64"/>
      <c r="E349" s="64"/>
      <c r="F349" s="64"/>
      <c r="G349" s="64"/>
      <c r="H349" s="64"/>
      <c r="I349" s="64"/>
      <c r="J349" s="64"/>
      <c r="K349" s="64"/>
      <c r="L349" s="64"/>
    </row>
    <row r="350" spans="1:12" ht="12.75" hidden="1" x14ac:dyDescent="0.2">
      <c r="A350" s="64"/>
      <c r="B350" s="64"/>
      <c r="C350" s="64"/>
      <c r="D350" s="64"/>
      <c r="E350" s="64"/>
      <c r="F350" s="64"/>
      <c r="G350" s="64"/>
      <c r="H350" s="64"/>
      <c r="I350" s="64"/>
      <c r="J350" s="64"/>
      <c r="K350" s="64"/>
      <c r="L350" s="64"/>
    </row>
    <row r="351" spans="1:12" ht="12.75" hidden="1" x14ac:dyDescent="0.2">
      <c r="A351" s="64"/>
      <c r="B351" s="64"/>
      <c r="C351" s="64"/>
      <c r="D351" s="64"/>
      <c r="E351" s="64"/>
      <c r="F351" s="64"/>
      <c r="G351" s="64"/>
      <c r="H351" s="64"/>
      <c r="I351" s="64"/>
      <c r="J351" s="64"/>
      <c r="K351" s="64"/>
      <c r="L351" s="64"/>
    </row>
    <row r="352" spans="1:12" ht="12.75" hidden="1" x14ac:dyDescent="0.2">
      <c r="A352" s="64"/>
      <c r="B352" s="64"/>
      <c r="C352" s="64"/>
      <c r="D352" s="64"/>
      <c r="E352" s="64"/>
      <c r="F352" s="64"/>
      <c r="G352" s="64"/>
      <c r="H352" s="64"/>
      <c r="I352" s="64"/>
      <c r="J352" s="64"/>
      <c r="K352" s="64"/>
      <c r="L352" s="64"/>
    </row>
    <row r="353" spans="1:12" ht="12.75" hidden="1" x14ac:dyDescent="0.2">
      <c r="A353" s="64"/>
      <c r="B353" s="64"/>
      <c r="C353" s="64"/>
      <c r="D353" s="64"/>
      <c r="E353" s="64"/>
      <c r="F353" s="64"/>
      <c r="G353" s="64"/>
      <c r="H353" s="64"/>
      <c r="I353" s="64"/>
      <c r="J353" s="64"/>
      <c r="K353" s="64"/>
      <c r="L353" s="64"/>
    </row>
    <row r="354" spans="1:12" ht="12.75" hidden="1" x14ac:dyDescent="0.2">
      <c r="A354" s="64"/>
      <c r="B354" s="64"/>
      <c r="C354" s="64"/>
      <c r="D354" s="64"/>
      <c r="E354" s="64"/>
      <c r="F354" s="64"/>
      <c r="G354" s="64"/>
      <c r="H354" s="64"/>
      <c r="I354" s="64"/>
      <c r="J354" s="64"/>
      <c r="K354" s="64"/>
      <c r="L354" s="64"/>
    </row>
    <row r="355" spans="1:12" ht="12.75" hidden="1" x14ac:dyDescent="0.2">
      <c r="A355" s="64"/>
      <c r="B355" s="64"/>
      <c r="C355" s="64"/>
      <c r="D355" s="64"/>
      <c r="E355" s="64"/>
      <c r="F355" s="64"/>
      <c r="G355" s="64"/>
      <c r="H355" s="64"/>
      <c r="I355" s="64"/>
      <c r="J355" s="64"/>
      <c r="K355" s="64"/>
      <c r="L355" s="64"/>
    </row>
    <row r="356" spans="1:12" ht="12.75" hidden="1" x14ac:dyDescent="0.2"/>
    <row r="357" spans="1:12" ht="12.75" hidden="1" x14ac:dyDescent="0.2"/>
    <row r="358" spans="1:12" ht="12.75" hidden="1" x14ac:dyDescent="0.2"/>
    <row r="359" spans="1:12" ht="12.75" hidden="1" x14ac:dyDescent="0.2"/>
    <row r="360" spans="1:12" ht="12.75" hidden="1" x14ac:dyDescent="0.2"/>
    <row r="361" spans="1:12" ht="12.75" hidden="1" x14ac:dyDescent="0.2"/>
    <row r="362" spans="1:12" ht="12.75" hidden="1" x14ac:dyDescent="0.2"/>
    <row r="363" spans="1:12" ht="12.75" hidden="1" x14ac:dyDescent="0.2"/>
    <row r="364" spans="1:12" ht="12.75" hidden="1" x14ac:dyDescent="0.2"/>
    <row r="365" spans="1:12" ht="12.75" hidden="1" x14ac:dyDescent="0.2"/>
    <row r="366" spans="1:12" ht="12.75" hidden="1" x14ac:dyDescent="0.2"/>
    <row r="367" spans="1:12" ht="12.75" hidden="1" x14ac:dyDescent="0.2"/>
    <row r="368" spans="1:12" ht="12.75" hidden="1" x14ac:dyDescent="0.2"/>
    <row r="369" ht="12.75" hidden="1" x14ac:dyDescent="0.2"/>
  </sheetData>
  <sheetProtection algorithmName="SHA-512" hashValue="R7GyLZNOts7CfQSKzxncQPtPQVI9VhCSDXQswRo5mruBjcz/G4KcNL5hD67vb/5bD/T1rwlSi5GJYZUd5/mllA==" saltValue="MRbg3h4vWKS/xaw+p6RZHw==" spinCount="100000" sheet="1" objects="1" scenarios="1"/>
  <mergeCells count="10">
    <mergeCell ref="B9:J9"/>
    <mergeCell ref="B10:C10"/>
    <mergeCell ref="B11:C11"/>
    <mergeCell ref="B12:C12"/>
    <mergeCell ref="A1:B2"/>
    <mergeCell ref="C1:J1"/>
    <mergeCell ref="C2:K2"/>
    <mergeCell ref="B5:K5"/>
    <mergeCell ref="E7:I7"/>
    <mergeCell ref="B8:C8"/>
  </mergeCells>
  <pageMargins left="0.2" right="0.2" top="0.25" bottom="0.35" header="0.3" footer="0.45"/>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F5A8C-2A36-497F-8F04-FEFB8F08C033}">
  <sheetPr codeName="Sheet18"/>
  <dimension ref="A1:Q372"/>
  <sheetViews>
    <sheetView zoomScale="90" zoomScaleNormal="90" workbookViewId="0">
      <pane ySplit="3" topLeftCell="A4" activePane="bottomLeft" state="frozen"/>
      <selection pane="bottomLeft" sqref="A1:B2"/>
    </sheetView>
  </sheetViews>
  <sheetFormatPr defaultColWidth="0" defaultRowHeight="12.95" customHeight="1" zeroHeight="1" x14ac:dyDescent="0.2"/>
  <cols>
    <col min="1" max="1" width="1.42578125" style="28" customWidth="1"/>
    <col min="2" max="2" width="8.140625" style="28" customWidth="1"/>
    <col min="3" max="3" width="26.140625" style="28" customWidth="1"/>
    <col min="4" max="4" width="11.140625" style="28" customWidth="1"/>
    <col min="5" max="11" width="11.42578125" style="28" customWidth="1"/>
    <col min="12" max="12" width="1.42578125" style="28" customWidth="1"/>
    <col min="13" max="13" width="122.85546875" style="27" hidden="1" customWidth="1"/>
    <col min="14" max="14" width="87.7109375" style="27" hidden="1" customWidth="1"/>
    <col min="15" max="15" width="16" style="32" hidden="1" customWidth="1"/>
    <col min="16" max="16" width="9.140625" style="28" hidden="1" customWidth="1"/>
    <col min="17" max="17" width="1.42578125" style="28" hidden="1" customWidth="1"/>
    <col min="18" max="16384" width="9.140625" style="28" hidden="1"/>
  </cols>
  <sheetData>
    <row r="1" spans="1:15" s="5" customFormat="1" ht="33.75" customHeight="1" x14ac:dyDescent="0.25">
      <c r="A1" s="109" t="s">
        <v>405</v>
      </c>
      <c r="B1" s="109"/>
      <c r="C1" s="110" t="s">
        <v>170</v>
      </c>
      <c r="D1" s="110"/>
      <c r="E1" s="110"/>
      <c r="F1" s="110"/>
      <c r="G1" s="110"/>
      <c r="H1" s="110"/>
      <c r="I1" s="110"/>
      <c r="J1" s="110"/>
      <c r="K1" s="53"/>
      <c r="L1" s="4"/>
      <c r="M1" s="20"/>
      <c r="N1" s="20"/>
      <c r="O1" s="31"/>
    </row>
    <row r="2" spans="1:15" s="5" customFormat="1" ht="17.25" customHeight="1" x14ac:dyDescent="0.25">
      <c r="A2" s="95"/>
      <c r="B2" s="95"/>
      <c r="C2" s="96" t="s">
        <v>402</v>
      </c>
      <c r="D2" s="96"/>
      <c r="E2" s="96"/>
      <c r="F2" s="96"/>
      <c r="G2" s="96"/>
      <c r="H2" s="96"/>
      <c r="I2" s="96"/>
      <c r="J2" s="96"/>
      <c r="K2" s="96"/>
      <c r="L2" s="6"/>
      <c r="M2" s="20"/>
      <c r="N2" s="20"/>
      <c r="O2" s="31"/>
    </row>
    <row r="3" spans="1:15" s="7" customFormat="1" ht="12.75" x14ac:dyDescent="0.2">
      <c r="M3" s="21"/>
      <c r="N3" s="21"/>
      <c r="O3" s="15"/>
    </row>
    <row r="4" spans="1:15" s="22" customFormat="1" ht="12.75" x14ac:dyDescent="0.2">
      <c r="A4" s="24"/>
      <c r="B4" s="24"/>
      <c r="C4" s="24"/>
      <c r="D4" s="24"/>
      <c r="E4" s="24"/>
      <c r="F4" s="24"/>
      <c r="G4" s="24"/>
      <c r="H4" s="37"/>
      <c r="I4" s="37"/>
      <c r="J4" s="37"/>
      <c r="K4" s="37"/>
      <c r="L4" s="24"/>
      <c r="M4" s="23"/>
      <c r="N4" s="23"/>
      <c r="O4" s="29"/>
    </row>
    <row r="5" spans="1:15" s="25" customFormat="1" ht="12.75" x14ac:dyDescent="0.2">
      <c r="A5" s="65"/>
      <c r="B5" s="107" t="s">
        <v>345</v>
      </c>
      <c r="C5" s="107"/>
      <c r="D5" s="107"/>
      <c r="E5" s="107"/>
      <c r="F5" s="107"/>
      <c r="G5" s="107"/>
      <c r="H5" s="107"/>
      <c r="I5" s="107"/>
      <c r="J5" s="107"/>
      <c r="K5" s="107"/>
      <c r="L5" s="65"/>
      <c r="M5" s="26" t="s">
        <v>345</v>
      </c>
      <c r="N5" s="26"/>
      <c r="O5" s="30"/>
    </row>
    <row r="6" spans="1:15" s="22" customFormat="1" ht="12.75" x14ac:dyDescent="0.2">
      <c r="A6" s="64"/>
      <c r="B6" s="64"/>
      <c r="C6" s="64"/>
      <c r="D6" s="64"/>
      <c r="E6" s="64"/>
      <c r="F6" s="64"/>
      <c r="G6" s="64"/>
      <c r="H6" s="64"/>
      <c r="I6" s="64"/>
      <c r="J6" s="64"/>
      <c r="K6" s="64"/>
      <c r="L6" s="64"/>
      <c r="M6" s="23"/>
      <c r="N6" s="23"/>
      <c r="O6" s="29"/>
    </row>
    <row r="7" spans="1:15" s="22" customFormat="1" ht="12.75" x14ac:dyDescent="0.2">
      <c r="A7" s="64"/>
      <c r="B7" s="64"/>
      <c r="C7" s="64"/>
      <c r="D7" s="64"/>
      <c r="E7" s="115" t="s">
        <v>343</v>
      </c>
      <c r="F7" s="115"/>
      <c r="G7" s="115"/>
      <c r="H7" s="115"/>
      <c r="I7" s="115"/>
      <c r="J7" s="64"/>
      <c r="K7" s="64"/>
      <c r="L7" s="64"/>
      <c r="M7" s="23"/>
      <c r="N7" s="23"/>
      <c r="O7" s="29"/>
    </row>
    <row r="8" spans="1:15" s="22" customFormat="1" ht="29.1" customHeight="1" x14ac:dyDescent="0.2">
      <c r="A8" s="64"/>
      <c r="B8" s="116" t="s">
        <v>23</v>
      </c>
      <c r="C8" s="116"/>
      <c r="D8" s="73" t="s">
        <v>344</v>
      </c>
      <c r="E8" s="73" t="s">
        <v>191</v>
      </c>
      <c r="F8" s="73" t="s">
        <v>44</v>
      </c>
      <c r="G8" s="73" t="s">
        <v>192</v>
      </c>
      <c r="H8" s="73" t="s">
        <v>45</v>
      </c>
      <c r="I8" s="73" t="s">
        <v>193</v>
      </c>
      <c r="J8" s="73" t="s">
        <v>22</v>
      </c>
      <c r="K8" s="64"/>
      <c r="L8" s="64"/>
      <c r="M8" s="23"/>
      <c r="N8" s="23"/>
      <c r="O8" s="29"/>
    </row>
    <row r="9" spans="1:15" s="22" customFormat="1" ht="12.75" x14ac:dyDescent="0.2">
      <c r="A9" s="64"/>
      <c r="B9" s="111" t="s">
        <v>190</v>
      </c>
      <c r="C9" s="112"/>
      <c r="D9" s="112"/>
      <c r="E9" s="112"/>
      <c r="F9" s="112"/>
      <c r="G9" s="112"/>
      <c r="H9" s="112"/>
      <c r="I9" s="112"/>
      <c r="J9" s="113"/>
      <c r="K9" s="64"/>
      <c r="L9" s="64"/>
      <c r="M9" s="23" t="s">
        <v>190</v>
      </c>
      <c r="N9" s="23"/>
      <c r="O9" s="29"/>
    </row>
    <row r="10" spans="1:15" s="22" customFormat="1" ht="12.75" x14ac:dyDescent="0.2">
      <c r="A10" s="64"/>
      <c r="B10" s="114" t="s">
        <v>403</v>
      </c>
      <c r="C10" s="114"/>
      <c r="D10" s="74">
        <v>2022</v>
      </c>
      <c r="E10" s="72">
        <v>25</v>
      </c>
      <c r="F10" s="72">
        <v>21.2</v>
      </c>
      <c r="G10" s="72">
        <v>12.4</v>
      </c>
      <c r="H10" s="72">
        <v>11.1</v>
      </c>
      <c r="I10" s="72">
        <v>30.4</v>
      </c>
      <c r="J10" s="70">
        <v>12070</v>
      </c>
      <c r="K10" s="64"/>
      <c r="L10" s="64"/>
      <c r="M10" s="23"/>
      <c r="N10" s="23"/>
      <c r="O10" s="29"/>
    </row>
    <row r="11" spans="1:15" s="22" customFormat="1" ht="12.75" x14ac:dyDescent="0.2">
      <c r="A11" s="64"/>
      <c r="B11" s="114" t="s">
        <v>403</v>
      </c>
      <c r="C11" s="114"/>
      <c r="D11" s="74">
        <v>2021</v>
      </c>
      <c r="E11" s="72">
        <v>29</v>
      </c>
      <c r="F11" s="72">
        <v>20.5</v>
      </c>
      <c r="G11" s="72">
        <v>11.6</v>
      </c>
      <c r="H11" s="72">
        <v>10.4</v>
      </c>
      <c r="I11" s="72">
        <v>28.6</v>
      </c>
      <c r="J11" s="70">
        <v>12528</v>
      </c>
      <c r="K11" s="64"/>
      <c r="L11" s="64"/>
      <c r="M11" s="23"/>
      <c r="N11" s="23"/>
      <c r="O11" s="29"/>
    </row>
    <row r="12" spans="1:15" s="25" customFormat="1" ht="12.75" x14ac:dyDescent="0.2">
      <c r="A12" s="64"/>
      <c r="B12" s="114" t="s">
        <v>403</v>
      </c>
      <c r="C12" s="114"/>
      <c r="D12" s="74">
        <v>2020</v>
      </c>
      <c r="E12" s="72">
        <v>37</v>
      </c>
      <c r="F12" s="72">
        <v>18.8</v>
      </c>
      <c r="G12" s="72">
        <v>10</v>
      </c>
      <c r="H12" s="72">
        <v>8.9</v>
      </c>
      <c r="I12" s="72">
        <v>25.3</v>
      </c>
      <c r="J12" s="70">
        <v>12816</v>
      </c>
      <c r="K12" s="64"/>
      <c r="L12" s="64"/>
      <c r="M12" s="26"/>
      <c r="N12" s="26"/>
      <c r="O12" s="30"/>
    </row>
    <row r="13" spans="1:15" s="25" customFormat="1" ht="12.75" x14ac:dyDescent="0.2">
      <c r="A13" s="64"/>
      <c r="B13" s="111" t="s">
        <v>194</v>
      </c>
      <c r="C13" s="112"/>
      <c r="D13" s="112"/>
      <c r="E13" s="112"/>
      <c r="F13" s="112"/>
      <c r="G13" s="112"/>
      <c r="H13" s="112"/>
      <c r="I13" s="112"/>
      <c r="J13" s="113"/>
      <c r="K13" s="64"/>
      <c r="L13" s="64"/>
      <c r="M13" s="26" t="s">
        <v>194</v>
      </c>
      <c r="N13" s="26"/>
      <c r="O13" s="30"/>
    </row>
    <row r="14" spans="1:15" s="25" customFormat="1" ht="12.75" x14ac:dyDescent="0.2">
      <c r="A14" s="64"/>
      <c r="B14" s="114" t="s">
        <v>403</v>
      </c>
      <c r="C14" s="114"/>
      <c r="D14" s="74">
        <v>2022</v>
      </c>
      <c r="E14" s="72">
        <v>14.2</v>
      </c>
      <c r="F14" s="72">
        <v>14.5</v>
      </c>
      <c r="G14" s="72">
        <v>11.8</v>
      </c>
      <c r="H14" s="72">
        <v>17.100000000000001</v>
      </c>
      <c r="I14" s="72">
        <v>42.5</v>
      </c>
      <c r="J14" s="70">
        <v>11989</v>
      </c>
      <c r="K14" s="64"/>
      <c r="L14" s="64"/>
      <c r="M14" s="26"/>
      <c r="N14" s="26"/>
      <c r="O14" s="30"/>
    </row>
    <row r="15" spans="1:15" s="22" customFormat="1" ht="12.75" x14ac:dyDescent="0.2">
      <c r="A15" s="64"/>
      <c r="B15" s="114" t="s">
        <v>403</v>
      </c>
      <c r="C15" s="114"/>
      <c r="D15" s="74">
        <v>2021</v>
      </c>
      <c r="E15" s="72">
        <v>11.8</v>
      </c>
      <c r="F15" s="72">
        <v>14.8</v>
      </c>
      <c r="G15" s="72">
        <v>12.4</v>
      </c>
      <c r="H15" s="72">
        <v>17.899999999999999</v>
      </c>
      <c r="I15" s="72">
        <v>43.1</v>
      </c>
      <c r="J15" s="70">
        <v>12469</v>
      </c>
      <c r="K15" s="64"/>
      <c r="L15" s="64"/>
      <c r="M15" s="23"/>
      <c r="N15" s="23"/>
      <c r="O15" s="29"/>
    </row>
    <row r="16" spans="1:15" s="22" customFormat="1" ht="12.75" x14ac:dyDescent="0.2">
      <c r="A16" s="64"/>
      <c r="B16" s="114" t="s">
        <v>403</v>
      </c>
      <c r="C16" s="114"/>
      <c r="D16" s="74">
        <v>2020</v>
      </c>
      <c r="E16" s="72">
        <v>11.3</v>
      </c>
      <c r="F16" s="72">
        <v>13.7</v>
      </c>
      <c r="G16" s="72">
        <v>11.5</v>
      </c>
      <c r="H16" s="72">
        <v>17</v>
      </c>
      <c r="I16" s="72">
        <v>46.5</v>
      </c>
      <c r="J16" s="70">
        <v>12809</v>
      </c>
      <c r="K16" s="64"/>
      <c r="L16" s="64"/>
      <c r="M16" s="23"/>
      <c r="N16" s="23"/>
      <c r="O16" s="29"/>
    </row>
    <row r="17" spans="1:15" s="22" customFormat="1" ht="12.75" x14ac:dyDescent="0.2">
      <c r="A17" s="64"/>
      <c r="B17" s="64"/>
      <c r="C17" s="64"/>
      <c r="D17" s="64"/>
      <c r="E17" s="64"/>
      <c r="F17" s="64"/>
      <c r="G17" s="64"/>
      <c r="H17" s="64"/>
      <c r="I17" s="64"/>
      <c r="J17" s="64"/>
      <c r="K17" s="64"/>
      <c r="L17" s="64"/>
      <c r="M17" s="23"/>
      <c r="N17" s="23"/>
      <c r="O17" s="29"/>
    </row>
    <row r="18" spans="1:15" s="22" customFormat="1" ht="12.75" x14ac:dyDescent="0.2">
      <c r="A18" s="64"/>
      <c r="B18" s="64"/>
      <c r="C18" s="64"/>
      <c r="D18" s="64"/>
      <c r="E18" s="64"/>
      <c r="F18" s="64"/>
      <c r="G18" s="64"/>
      <c r="H18" s="64"/>
      <c r="I18" s="64"/>
      <c r="J18" s="64"/>
      <c r="K18" s="64"/>
      <c r="L18" s="64"/>
      <c r="M18" s="23"/>
      <c r="N18" s="23"/>
      <c r="O18" s="29"/>
    </row>
    <row r="19" spans="1:15" s="25" customFormat="1" ht="12.75" x14ac:dyDescent="0.2">
      <c r="A19" s="65"/>
      <c r="B19" s="107" t="s">
        <v>346</v>
      </c>
      <c r="C19" s="107"/>
      <c r="D19" s="107"/>
      <c r="E19" s="107"/>
      <c r="F19" s="107"/>
      <c r="G19" s="107"/>
      <c r="H19" s="107"/>
      <c r="I19" s="107"/>
      <c r="J19" s="107"/>
      <c r="K19" s="107"/>
      <c r="L19" s="65"/>
      <c r="M19" s="26" t="s">
        <v>346</v>
      </c>
      <c r="N19" s="26"/>
      <c r="O19" s="30"/>
    </row>
    <row r="20" spans="1:15" s="22" customFormat="1" ht="12.75" x14ac:dyDescent="0.2">
      <c r="A20" s="64"/>
      <c r="B20" s="64"/>
      <c r="C20" s="64"/>
      <c r="D20" s="64"/>
      <c r="E20" s="64"/>
      <c r="F20" s="64"/>
      <c r="G20" s="64"/>
      <c r="H20" s="64"/>
      <c r="I20" s="64"/>
      <c r="J20" s="64"/>
      <c r="K20" s="64"/>
      <c r="L20" s="64"/>
      <c r="M20" s="23"/>
      <c r="N20" s="23"/>
      <c r="O20" s="29"/>
    </row>
    <row r="21" spans="1:15" s="22" customFormat="1" ht="12.75" x14ac:dyDescent="0.2">
      <c r="A21" s="64"/>
      <c r="B21" s="64"/>
      <c r="C21" s="64"/>
      <c r="D21" s="64"/>
      <c r="E21" s="115" t="s">
        <v>343</v>
      </c>
      <c r="F21" s="115"/>
      <c r="G21" s="115"/>
      <c r="H21" s="115"/>
      <c r="I21" s="115"/>
      <c r="J21" s="64"/>
      <c r="K21" s="64"/>
      <c r="L21" s="64"/>
      <c r="M21" s="23"/>
      <c r="N21" s="23"/>
      <c r="O21" s="29"/>
    </row>
    <row r="22" spans="1:15" s="22" customFormat="1" ht="29.1" customHeight="1" x14ac:dyDescent="0.2">
      <c r="A22" s="64"/>
      <c r="B22" s="116" t="s">
        <v>23</v>
      </c>
      <c r="C22" s="116"/>
      <c r="D22" s="73" t="s">
        <v>344</v>
      </c>
      <c r="E22" s="73" t="s">
        <v>43</v>
      </c>
      <c r="F22" s="73" t="s">
        <v>196</v>
      </c>
      <c r="G22" s="73" t="s">
        <v>197</v>
      </c>
      <c r="H22" s="73" t="s">
        <v>198</v>
      </c>
      <c r="I22" s="73" t="s">
        <v>199</v>
      </c>
      <c r="J22" s="73" t="s">
        <v>22</v>
      </c>
      <c r="K22" s="64"/>
      <c r="L22" s="64"/>
      <c r="M22" s="23"/>
      <c r="N22" s="23"/>
      <c r="O22" s="29"/>
    </row>
    <row r="23" spans="1:15" s="22" customFormat="1" ht="12.75" x14ac:dyDescent="0.2">
      <c r="A23" s="64"/>
      <c r="B23" s="111" t="s">
        <v>195</v>
      </c>
      <c r="C23" s="112"/>
      <c r="D23" s="112"/>
      <c r="E23" s="112"/>
      <c r="F23" s="112"/>
      <c r="G23" s="112"/>
      <c r="H23" s="112"/>
      <c r="I23" s="112"/>
      <c r="J23" s="113"/>
      <c r="K23" s="64"/>
      <c r="L23" s="64"/>
      <c r="M23" s="23" t="s">
        <v>195</v>
      </c>
      <c r="N23" s="23"/>
      <c r="O23" s="29"/>
    </row>
    <row r="24" spans="1:15" s="22" customFormat="1" ht="12.75" x14ac:dyDescent="0.2">
      <c r="A24" s="64"/>
      <c r="B24" s="114" t="s">
        <v>403</v>
      </c>
      <c r="C24" s="114"/>
      <c r="D24" s="74">
        <v>2022</v>
      </c>
      <c r="E24" s="72">
        <v>57.4</v>
      </c>
      <c r="F24" s="72">
        <v>21.2</v>
      </c>
      <c r="G24" s="72">
        <v>8.1</v>
      </c>
      <c r="H24" s="72">
        <v>6</v>
      </c>
      <c r="I24" s="72">
        <v>7.3</v>
      </c>
      <c r="J24" s="70">
        <v>12054</v>
      </c>
      <c r="K24" s="64"/>
      <c r="L24" s="64"/>
      <c r="M24" s="23"/>
      <c r="N24" s="23"/>
      <c r="O24" s="29"/>
    </row>
    <row r="25" spans="1:15" s="22" customFormat="1" ht="12.75" x14ac:dyDescent="0.2">
      <c r="A25" s="64"/>
      <c r="B25" s="114" t="s">
        <v>403</v>
      </c>
      <c r="C25" s="114"/>
      <c r="D25" s="74">
        <v>2021</v>
      </c>
      <c r="E25" s="72">
        <v>56.1</v>
      </c>
      <c r="F25" s="72">
        <v>22.4</v>
      </c>
      <c r="G25" s="72">
        <v>8.4</v>
      </c>
      <c r="H25" s="72">
        <v>6.2</v>
      </c>
      <c r="I25" s="72">
        <v>6.9</v>
      </c>
      <c r="J25" s="70">
        <v>12537</v>
      </c>
      <c r="K25" s="64"/>
      <c r="L25" s="64"/>
      <c r="M25" s="23"/>
      <c r="N25" s="23"/>
      <c r="O25" s="29"/>
    </row>
    <row r="26" spans="1:15" s="22" customFormat="1" ht="12.75" x14ac:dyDescent="0.2">
      <c r="A26" s="64"/>
      <c r="B26" s="114" t="s">
        <v>403</v>
      </c>
      <c r="C26" s="114"/>
      <c r="D26" s="74">
        <v>2020</v>
      </c>
      <c r="E26" s="72">
        <v>58.1</v>
      </c>
      <c r="F26" s="72">
        <v>21.9</v>
      </c>
      <c r="G26" s="72">
        <v>8.1</v>
      </c>
      <c r="H26" s="72">
        <v>5.4</v>
      </c>
      <c r="I26" s="72">
        <v>6.5</v>
      </c>
      <c r="J26" s="70">
        <v>12837</v>
      </c>
      <c r="K26" s="64"/>
      <c r="L26" s="64"/>
      <c r="M26" s="23"/>
      <c r="N26" s="23"/>
      <c r="O26" s="29"/>
    </row>
    <row r="27" spans="1:15" s="22" customFormat="1" ht="12.75" x14ac:dyDescent="0.2">
      <c r="A27" s="64"/>
      <c r="B27" s="111" t="s">
        <v>200</v>
      </c>
      <c r="C27" s="112"/>
      <c r="D27" s="112"/>
      <c r="E27" s="112"/>
      <c r="F27" s="112"/>
      <c r="G27" s="112"/>
      <c r="H27" s="112"/>
      <c r="I27" s="112"/>
      <c r="J27" s="113"/>
      <c r="K27" s="64"/>
      <c r="L27" s="64"/>
      <c r="M27" s="23" t="s">
        <v>200</v>
      </c>
      <c r="N27" s="23"/>
      <c r="O27" s="29"/>
    </row>
    <row r="28" spans="1:15" s="22" customFormat="1" ht="12.75" x14ac:dyDescent="0.2">
      <c r="A28" s="64"/>
      <c r="B28" s="114" t="s">
        <v>403</v>
      </c>
      <c r="C28" s="114"/>
      <c r="D28" s="74">
        <v>2022</v>
      </c>
      <c r="E28" s="72">
        <v>3.9</v>
      </c>
      <c r="F28" s="72">
        <v>10.5</v>
      </c>
      <c r="G28" s="72">
        <v>15.8</v>
      </c>
      <c r="H28" s="72">
        <v>33.299999999999997</v>
      </c>
      <c r="I28" s="72">
        <v>36.6</v>
      </c>
      <c r="J28" s="70">
        <v>12063</v>
      </c>
      <c r="K28" s="64"/>
      <c r="L28" s="64"/>
      <c r="M28" s="23"/>
      <c r="N28" s="23"/>
      <c r="O28" s="29"/>
    </row>
    <row r="29" spans="1:15" s="22" customFormat="1" ht="12.75" x14ac:dyDescent="0.2">
      <c r="A29" s="64"/>
      <c r="B29" s="114" t="s">
        <v>403</v>
      </c>
      <c r="C29" s="114"/>
      <c r="D29" s="74">
        <v>2021</v>
      </c>
      <c r="E29" s="72">
        <v>3.9</v>
      </c>
      <c r="F29" s="72">
        <v>10.9</v>
      </c>
      <c r="G29" s="72">
        <v>16.399999999999999</v>
      </c>
      <c r="H29" s="72">
        <v>32.799999999999997</v>
      </c>
      <c r="I29" s="72">
        <v>36</v>
      </c>
      <c r="J29" s="70">
        <v>12537</v>
      </c>
      <c r="K29" s="64"/>
      <c r="L29" s="64"/>
      <c r="M29" s="23"/>
      <c r="N29" s="23"/>
      <c r="O29" s="29"/>
    </row>
    <row r="30" spans="1:15" s="22" customFormat="1" ht="12.75" x14ac:dyDescent="0.2">
      <c r="A30" s="64"/>
      <c r="B30" s="114" t="s">
        <v>403</v>
      </c>
      <c r="C30" s="114"/>
      <c r="D30" s="74">
        <v>2020</v>
      </c>
      <c r="E30" s="72">
        <v>3.4</v>
      </c>
      <c r="F30" s="72">
        <v>9.3000000000000007</v>
      </c>
      <c r="G30" s="72">
        <v>15</v>
      </c>
      <c r="H30" s="72">
        <v>31.4</v>
      </c>
      <c r="I30" s="72">
        <v>40.9</v>
      </c>
      <c r="J30" s="70">
        <v>12859</v>
      </c>
      <c r="K30" s="64"/>
      <c r="L30" s="64"/>
      <c r="M30" s="23"/>
      <c r="N30" s="23"/>
      <c r="O30" s="29"/>
    </row>
    <row r="31" spans="1:15" s="22" customFormat="1" ht="12.75" x14ac:dyDescent="0.2">
      <c r="A31" s="64"/>
      <c r="B31" s="111" t="s">
        <v>201</v>
      </c>
      <c r="C31" s="112"/>
      <c r="D31" s="112"/>
      <c r="E31" s="112"/>
      <c r="F31" s="112"/>
      <c r="G31" s="112"/>
      <c r="H31" s="112"/>
      <c r="I31" s="112"/>
      <c r="J31" s="113"/>
      <c r="K31" s="64"/>
      <c r="L31" s="64"/>
      <c r="M31" s="23" t="s">
        <v>201</v>
      </c>
      <c r="N31" s="23"/>
      <c r="O31" s="29"/>
    </row>
    <row r="32" spans="1:15" s="22" customFormat="1" ht="12.75" x14ac:dyDescent="0.2">
      <c r="A32" s="64"/>
      <c r="B32" s="114" t="s">
        <v>403</v>
      </c>
      <c r="C32" s="114"/>
      <c r="D32" s="74">
        <v>2022</v>
      </c>
      <c r="E32" s="72">
        <v>6.1</v>
      </c>
      <c r="F32" s="72">
        <v>9.9</v>
      </c>
      <c r="G32" s="72">
        <v>15.2</v>
      </c>
      <c r="H32" s="72">
        <v>35</v>
      </c>
      <c r="I32" s="72">
        <v>33.799999999999997</v>
      </c>
      <c r="J32" s="70">
        <v>11990</v>
      </c>
      <c r="K32" s="64"/>
      <c r="L32" s="64"/>
      <c r="M32" s="23"/>
      <c r="N32" s="23"/>
      <c r="O32" s="29"/>
    </row>
    <row r="33" spans="1:15" s="22" customFormat="1" ht="12.75" x14ac:dyDescent="0.2">
      <c r="A33" s="64"/>
      <c r="B33" s="114" t="s">
        <v>403</v>
      </c>
      <c r="C33" s="114"/>
      <c r="D33" s="74">
        <v>2021</v>
      </c>
      <c r="E33" s="72">
        <v>5.2</v>
      </c>
      <c r="F33" s="72">
        <v>9.3000000000000007</v>
      </c>
      <c r="G33" s="72">
        <v>14.5</v>
      </c>
      <c r="H33" s="72">
        <v>36</v>
      </c>
      <c r="I33" s="72">
        <v>35</v>
      </c>
      <c r="J33" s="70">
        <v>12487</v>
      </c>
      <c r="K33" s="64"/>
      <c r="L33" s="64"/>
      <c r="M33" s="23"/>
      <c r="N33" s="23"/>
      <c r="O33" s="29"/>
    </row>
    <row r="34" spans="1:15" s="22" customFormat="1" ht="12.75" x14ac:dyDescent="0.2">
      <c r="A34" s="64"/>
      <c r="B34" s="114" t="s">
        <v>403</v>
      </c>
      <c r="C34" s="114"/>
      <c r="D34" s="74">
        <v>2020</v>
      </c>
      <c r="E34" s="72">
        <v>4.2</v>
      </c>
      <c r="F34" s="72">
        <v>7.9</v>
      </c>
      <c r="G34" s="72">
        <v>13.5</v>
      </c>
      <c r="H34" s="72">
        <v>36.1</v>
      </c>
      <c r="I34" s="72">
        <v>38.299999999999997</v>
      </c>
      <c r="J34" s="70">
        <v>12785</v>
      </c>
      <c r="K34" s="64"/>
      <c r="L34" s="64"/>
      <c r="M34" s="23"/>
      <c r="N34" s="23"/>
      <c r="O34" s="29"/>
    </row>
    <row r="35" spans="1:15" s="22" customFormat="1" ht="12.75" x14ac:dyDescent="0.2">
      <c r="A35" s="64"/>
      <c r="B35" s="64"/>
      <c r="C35" s="64"/>
      <c r="D35" s="64"/>
      <c r="E35" s="64"/>
      <c r="F35" s="64"/>
      <c r="G35" s="64"/>
      <c r="H35" s="64"/>
      <c r="I35" s="64"/>
      <c r="J35" s="64"/>
      <c r="K35" s="64"/>
      <c r="L35" s="64"/>
      <c r="M35" s="23"/>
      <c r="N35" s="23"/>
      <c r="O35" s="29"/>
    </row>
    <row r="36" spans="1:15" s="22" customFormat="1" ht="12.75" x14ac:dyDescent="0.2">
      <c r="A36" s="64"/>
      <c r="B36" s="64"/>
      <c r="C36" s="64"/>
      <c r="D36" s="64"/>
      <c r="E36" s="64"/>
      <c r="F36" s="64"/>
      <c r="G36" s="64"/>
      <c r="H36" s="64"/>
      <c r="I36" s="64"/>
      <c r="J36" s="64"/>
      <c r="K36" s="64"/>
      <c r="L36" s="64"/>
      <c r="M36" s="23"/>
      <c r="N36" s="23"/>
      <c r="O36" s="29"/>
    </row>
    <row r="37" spans="1:15" s="25" customFormat="1" ht="12.75" x14ac:dyDescent="0.2">
      <c r="A37" s="65"/>
      <c r="B37" s="107" t="s">
        <v>347</v>
      </c>
      <c r="C37" s="107"/>
      <c r="D37" s="107"/>
      <c r="E37" s="107"/>
      <c r="F37" s="107"/>
      <c r="G37" s="107"/>
      <c r="H37" s="107"/>
      <c r="I37" s="107"/>
      <c r="J37" s="107"/>
      <c r="K37" s="107"/>
      <c r="L37" s="65"/>
      <c r="M37" s="26" t="s">
        <v>347</v>
      </c>
      <c r="N37" s="26"/>
      <c r="O37" s="30"/>
    </row>
    <row r="38" spans="1:15" s="22" customFormat="1" ht="12.75" x14ac:dyDescent="0.2">
      <c r="A38" s="64"/>
      <c r="B38" s="64"/>
      <c r="C38" s="64"/>
      <c r="D38" s="64"/>
      <c r="E38" s="64"/>
      <c r="F38" s="64"/>
      <c r="G38" s="64"/>
      <c r="H38" s="64"/>
      <c r="I38" s="64"/>
      <c r="J38" s="64"/>
      <c r="K38" s="64"/>
      <c r="L38" s="64"/>
      <c r="M38" s="23"/>
      <c r="N38" s="23"/>
      <c r="O38" s="29"/>
    </row>
    <row r="39" spans="1:15" s="54" customFormat="1" ht="12.75" x14ac:dyDescent="0.2">
      <c r="A39" s="66"/>
      <c r="B39" s="66"/>
      <c r="C39" s="66"/>
      <c r="D39" s="66"/>
      <c r="E39" s="66"/>
      <c r="F39" s="66"/>
      <c r="G39" s="66"/>
      <c r="H39" s="66"/>
      <c r="I39" s="108" t="s">
        <v>403</v>
      </c>
      <c r="J39" s="108"/>
      <c r="K39" s="108"/>
      <c r="L39" s="66"/>
    </row>
    <row r="40" spans="1:15" s="54" customFormat="1" ht="12.75" x14ac:dyDescent="0.2">
      <c r="A40" s="66"/>
      <c r="B40" s="66"/>
      <c r="C40" s="66"/>
      <c r="D40" s="66"/>
      <c r="E40" s="66"/>
      <c r="F40" s="66"/>
      <c r="G40" s="66"/>
      <c r="H40" s="66"/>
      <c r="I40" s="67" t="s">
        <v>289</v>
      </c>
      <c r="J40" s="67" t="s">
        <v>290</v>
      </c>
      <c r="K40" s="67" t="s">
        <v>291</v>
      </c>
      <c r="L40" s="66"/>
    </row>
    <row r="41" spans="1:15" s="22" customFormat="1" ht="12.75" x14ac:dyDescent="0.2">
      <c r="A41" s="64"/>
      <c r="B41" s="106" t="s">
        <v>202</v>
      </c>
      <c r="C41" s="106"/>
      <c r="D41" s="106"/>
      <c r="E41" s="106"/>
      <c r="F41" s="106"/>
      <c r="G41" s="106"/>
      <c r="H41" s="106"/>
      <c r="I41" s="72">
        <v>0.2</v>
      </c>
      <c r="J41" s="72">
        <v>0.1</v>
      </c>
      <c r="K41" s="72">
        <v>0.8</v>
      </c>
      <c r="L41" s="71" t="s">
        <v>406</v>
      </c>
      <c r="M41" s="76" t="s">
        <v>406</v>
      </c>
      <c r="N41" s="76" t="s">
        <v>406</v>
      </c>
      <c r="O41" s="29"/>
    </row>
    <row r="42" spans="1:15" s="22" customFormat="1" ht="12.75" x14ac:dyDescent="0.2">
      <c r="A42" s="64"/>
      <c r="B42" s="106" t="s">
        <v>203</v>
      </c>
      <c r="C42" s="106"/>
      <c r="D42" s="106"/>
      <c r="E42" s="106"/>
      <c r="F42" s="106"/>
      <c r="G42" s="106"/>
      <c r="H42" s="106"/>
      <c r="I42" s="72">
        <v>1.1000000000000001</v>
      </c>
      <c r="J42" s="72">
        <v>0.9</v>
      </c>
      <c r="K42" s="72">
        <v>2.1</v>
      </c>
      <c r="L42" s="71" t="s">
        <v>406</v>
      </c>
      <c r="M42" s="76" t="s">
        <v>406</v>
      </c>
      <c r="N42" s="76" t="s">
        <v>406</v>
      </c>
      <c r="O42" s="29"/>
    </row>
    <row r="43" spans="1:15" s="22" customFormat="1" ht="12.75" x14ac:dyDescent="0.2">
      <c r="A43" s="64"/>
      <c r="B43" s="106" t="s">
        <v>204</v>
      </c>
      <c r="C43" s="106"/>
      <c r="D43" s="106"/>
      <c r="E43" s="106"/>
      <c r="F43" s="106"/>
      <c r="G43" s="106"/>
      <c r="H43" s="106"/>
      <c r="I43" s="72">
        <v>25.6</v>
      </c>
      <c r="J43" s="72">
        <v>34</v>
      </c>
      <c r="K43" s="72">
        <v>36.700000000000003</v>
      </c>
      <c r="L43" s="71" t="s">
        <v>406</v>
      </c>
      <c r="M43" s="76" t="s">
        <v>406</v>
      </c>
      <c r="N43" s="76" t="s">
        <v>406</v>
      </c>
      <c r="O43" s="29"/>
    </row>
    <row r="44" spans="1:15" s="22" customFormat="1" ht="12.75" x14ac:dyDescent="0.2">
      <c r="A44" s="64"/>
      <c r="B44" s="106" t="s">
        <v>205</v>
      </c>
      <c r="C44" s="106"/>
      <c r="D44" s="106"/>
      <c r="E44" s="106"/>
      <c r="F44" s="106"/>
      <c r="G44" s="106"/>
      <c r="H44" s="106"/>
      <c r="I44" s="72">
        <v>73.099999999999994</v>
      </c>
      <c r="J44" s="72">
        <v>65.099999999999994</v>
      </c>
      <c r="K44" s="72">
        <v>60.5</v>
      </c>
      <c r="L44" s="71" t="s">
        <v>406</v>
      </c>
      <c r="M44" s="76" t="s">
        <v>406</v>
      </c>
      <c r="N44" s="76" t="s">
        <v>406</v>
      </c>
      <c r="O44" s="29"/>
    </row>
    <row r="45" spans="1:15" s="22" customFormat="1" ht="12.75" x14ac:dyDescent="0.2">
      <c r="A45" s="64"/>
      <c r="B45" s="81"/>
      <c r="C45" s="81"/>
      <c r="D45" s="81"/>
      <c r="E45" s="81"/>
      <c r="F45" s="81"/>
      <c r="G45" s="81"/>
      <c r="H45" s="81"/>
      <c r="I45" s="71"/>
      <c r="J45" s="71"/>
      <c r="K45" s="71"/>
      <c r="L45" s="71"/>
      <c r="M45" s="76"/>
      <c r="N45" s="76"/>
      <c r="O45" s="29"/>
    </row>
    <row r="46" spans="1:15" s="22" customFormat="1" ht="12.75" x14ac:dyDescent="0.2">
      <c r="A46" s="64"/>
      <c r="B46" s="106" t="s">
        <v>24</v>
      </c>
      <c r="C46" s="106"/>
      <c r="D46" s="106"/>
      <c r="E46" s="106"/>
      <c r="F46" s="106"/>
      <c r="G46" s="106"/>
      <c r="H46" s="106"/>
      <c r="I46" s="70">
        <v>12855</v>
      </c>
      <c r="J46" s="70">
        <v>12534</v>
      </c>
      <c r="K46" s="70">
        <v>12056</v>
      </c>
      <c r="L46" s="69" t="s">
        <v>406</v>
      </c>
      <c r="M46" s="77" t="s">
        <v>406</v>
      </c>
      <c r="N46" s="77" t="s">
        <v>406</v>
      </c>
      <c r="O46" s="29"/>
    </row>
    <row r="47" spans="1:15" s="22" customFormat="1" ht="12.75" x14ac:dyDescent="0.2">
      <c r="A47" s="64"/>
      <c r="B47" s="64"/>
      <c r="C47" s="64"/>
      <c r="D47" s="64"/>
      <c r="E47" s="64"/>
      <c r="F47" s="64"/>
      <c r="G47" s="64"/>
      <c r="H47" s="64"/>
      <c r="I47" s="64"/>
      <c r="J47" s="64"/>
      <c r="K47" s="64"/>
      <c r="L47" s="64"/>
      <c r="M47" s="23"/>
      <c r="N47" s="23"/>
      <c r="O47" s="29"/>
    </row>
    <row r="48" spans="1:15" s="22" customFormat="1" ht="12.75" x14ac:dyDescent="0.2">
      <c r="A48" s="64"/>
      <c r="B48" s="64"/>
      <c r="C48" s="64"/>
      <c r="D48" s="64"/>
      <c r="E48" s="64"/>
      <c r="F48" s="64"/>
      <c r="G48" s="64"/>
      <c r="H48" s="64"/>
      <c r="I48" s="64"/>
      <c r="J48" s="64"/>
      <c r="K48" s="64"/>
      <c r="L48" s="64"/>
      <c r="M48" s="23"/>
      <c r="N48" s="23"/>
      <c r="O48" s="29"/>
    </row>
    <row r="49" spans="1:15" s="25" customFormat="1" ht="12.75" x14ac:dyDescent="0.2">
      <c r="A49" s="65"/>
      <c r="B49" s="107" t="s">
        <v>348</v>
      </c>
      <c r="C49" s="107"/>
      <c r="D49" s="107"/>
      <c r="E49" s="107"/>
      <c r="F49" s="107"/>
      <c r="G49" s="107"/>
      <c r="H49" s="107"/>
      <c r="I49" s="107"/>
      <c r="J49" s="107"/>
      <c r="K49" s="107"/>
      <c r="L49" s="65"/>
      <c r="M49" s="26" t="s">
        <v>348</v>
      </c>
      <c r="N49" s="26"/>
      <c r="O49" s="30"/>
    </row>
    <row r="50" spans="1:15" s="22" customFormat="1" ht="12.75" x14ac:dyDescent="0.2">
      <c r="A50" s="64"/>
      <c r="B50" s="64"/>
      <c r="C50" s="64"/>
      <c r="D50" s="64"/>
      <c r="E50" s="64"/>
      <c r="F50" s="64"/>
      <c r="G50" s="64"/>
      <c r="H50" s="64"/>
      <c r="I50" s="64"/>
      <c r="J50" s="64"/>
      <c r="K50" s="64"/>
      <c r="L50" s="64"/>
      <c r="M50" s="23"/>
      <c r="N50" s="23"/>
      <c r="O50" s="29"/>
    </row>
    <row r="51" spans="1:15" s="54" customFormat="1" ht="12.75" x14ac:dyDescent="0.2">
      <c r="A51" s="66"/>
      <c r="B51" s="66"/>
      <c r="C51" s="66"/>
      <c r="D51" s="66"/>
      <c r="E51" s="66"/>
      <c r="F51" s="66"/>
      <c r="G51" s="66"/>
      <c r="H51" s="66"/>
      <c r="I51" s="108" t="s">
        <v>403</v>
      </c>
      <c r="J51" s="108"/>
      <c r="K51" s="108"/>
      <c r="L51" s="66"/>
    </row>
    <row r="52" spans="1:15" s="54" customFormat="1" ht="12.75" x14ac:dyDescent="0.2">
      <c r="A52" s="66"/>
      <c r="B52" s="66"/>
      <c r="C52" s="66"/>
      <c r="D52" s="66"/>
      <c r="E52" s="66"/>
      <c r="F52" s="66"/>
      <c r="G52" s="66"/>
      <c r="H52" s="66"/>
      <c r="I52" s="67" t="s">
        <v>289</v>
      </c>
      <c r="J52" s="67" t="s">
        <v>290</v>
      </c>
      <c r="K52" s="67" t="s">
        <v>291</v>
      </c>
      <c r="L52" s="66"/>
    </row>
    <row r="53" spans="1:15" s="22" customFormat="1" ht="12.75" x14ac:dyDescent="0.2">
      <c r="A53" s="64"/>
      <c r="B53" s="106" t="s">
        <v>52</v>
      </c>
      <c r="C53" s="106"/>
      <c r="D53" s="106"/>
      <c r="E53" s="106"/>
      <c r="F53" s="106"/>
      <c r="G53" s="106"/>
      <c r="H53" s="106"/>
      <c r="I53" s="72">
        <v>91.8</v>
      </c>
      <c r="J53" s="72">
        <v>90.4</v>
      </c>
      <c r="K53" s="72">
        <v>93.2</v>
      </c>
      <c r="L53" s="71" t="s">
        <v>406</v>
      </c>
      <c r="M53" s="76" t="s">
        <v>406</v>
      </c>
      <c r="N53" s="76" t="s">
        <v>406</v>
      </c>
      <c r="O53" s="29"/>
    </row>
    <row r="54" spans="1:15" s="22" customFormat="1" ht="12.75" x14ac:dyDescent="0.2">
      <c r="A54" s="64"/>
      <c r="B54" s="106" t="s">
        <v>53</v>
      </c>
      <c r="C54" s="106"/>
      <c r="D54" s="106"/>
      <c r="E54" s="106"/>
      <c r="F54" s="106"/>
      <c r="G54" s="106"/>
      <c r="H54" s="106"/>
      <c r="I54" s="72">
        <v>8.1999999999999993</v>
      </c>
      <c r="J54" s="72">
        <v>9.6</v>
      </c>
      <c r="K54" s="72">
        <v>6.8</v>
      </c>
      <c r="L54" s="71" t="s">
        <v>406</v>
      </c>
      <c r="M54" s="76" t="s">
        <v>406</v>
      </c>
      <c r="N54" s="76" t="s">
        <v>406</v>
      </c>
      <c r="O54" s="29"/>
    </row>
    <row r="55" spans="1:15" s="22" customFormat="1" ht="12.75" x14ac:dyDescent="0.2">
      <c r="A55" s="64"/>
      <c r="B55" s="81"/>
      <c r="C55" s="81"/>
      <c r="D55" s="81"/>
      <c r="E55" s="81"/>
      <c r="F55" s="81"/>
      <c r="G55" s="81"/>
      <c r="H55" s="81"/>
      <c r="I55" s="71"/>
      <c r="J55" s="71"/>
      <c r="K55" s="71"/>
      <c r="L55" s="71"/>
      <c r="M55" s="76"/>
      <c r="N55" s="76"/>
      <c r="O55" s="29"/>
    </row>
    <row r="56" spans="1:15" s="22" customFormat="1" ht="12.75" x14ac:dyDescent="0.2">
      <c r="A56" s="64"/>
      <c r="B56" s="106" t="s">
        <v>24</v>
      </c>
      <c r="C56" s="106"/>
      <c r="D56" s="106"/>
      <c r="E56" s="106"/>
      <c r="F56" s="106"/>
      <c r="G56" s="106"/>
      <c r="H56" s="106"/>
      <c r="I56" s="70">
        <v>12828</v>
      </c>
      <c r="J56" s="70">
        <v>12538</v>
      </c>
      <c r="K56" s="70">
        <v>12050</v>
      </c>
      <c r="L56" s="69" t="s">
        <v>406</v>
      </c>
      <c r="M56" s="77" t="s">
        <v>406</v>
      </c>
      <c r="N56" s="77" t="s">
        <v>406</v>
      </c>
      <c r="O56" s="29"/>
    </row>
    <row r="57" spans="1:15" s="22" customFormat="1" ht="12.75" x14ac:dyDescent="0.2">
      <c r="A57" s="64"/>
      <c r="B57" s="64"/>
      <c r="C57" s="64"/>
      <c r="D57" s="64"/>
      <c r="E57" s="64"/>
      <c r="F57" s="64"/>
      <c r="G57" s="64"/>
      <c r="H57" s="64"/>
      <c r="I57" s="64"/>
      <c r="J57" s="64"/>
      <c r="K57" s="64"/>
      <c r="L57" s="64"/>
      <c r="M57" s="23"/>
      <c r="N57" s="23"/>
      <c r="O57" s="29"/>
    </row>
    <row r="58" spans="1:15" s="22" customFormat="1" ht="12.75" x14ac:dyDescent="0.2">
      <c r="A58" s="64"/>
      <c r="B58" s="64"/>
      <c r="C58" s="64"/>
      <c r="D58" s="64"/>
      <c r="E58" s="64"/>
      <c r="F58" s="64"/>
      <c r="G58" s="64"/>
      <c r="H58" s="64"/>
      <c r="I58" s="64"/>
      <c r="J58" s="64"/>
      <c r="K58" s="64"/>
      <c r="L58" s="64"/>
      <c r="M58" s="23"/>
      <c r="N58" s="23"/>
      <c r="O58" s="29"/>
    </row>
    <row r="59" spans="1:15" s="25" customFormat="1" ht="12.75" x14ac:dyDescent="0.2">
      <c r="A59" s="65"/>
      <c r="B59" s="107" t="s">
        <v>349</v>
      </c>
      <c r="C59" s="107"/>
      <c r="D59" s="107"/>
      <c r="E59" s="107"/>
      <c r="F59" s="107"/>
      <c r="G59" s="107"/>
      <c r="H59" s="107"/>
      <c r="I59" s="107"/>
      <c r="J59" s="107"/>
      <c r="K59" s="107"/>
      <c r="L59" s="65"/>
      <c r="M59" s="26" t="s">
        <v>349</v>
      </c>
      <c r="N59" s="26"/>
      <c r="O59" s="30"/>
    </row>
    <row r="60" spans="1:15" s="22" customFormat="1" ht="12.75" x14ac:dyDescent="0.2">
      <c r="A60" s="64"/>
      <c r="B60" s="64"/>
      <c r="C60" s="64"/>
      <c r="D60" s="64"/>
      <c r="E60" s="64"/>
      <c r="F60" s="64"/>
      <c r="G60" s="64"/>
      <c r="H60" s="64"/>
      <c r="I60" s="64"/>
      <c r="J60" s="64"/>
      <c r="K60" s="64"/>
      <c r="L60" s="64"/>
      <c r="M60" s="23"/>
      <c r="N60" s="23"/>
      <c r="O60" s="29"/>
    </row>
    <row r="61" spans="1:15" s="54" customFormat="1" ht="12.75" x14ac:dyDescent="0.2">
      <c r="A61" s="66"/>
      <c r="B61" s="66"/>
      <c r="C61" s="66"/>
      <c r="D61" s="66"/>
      <c r="E61" s="66"/>
      <c r="F61" s="66"/>
      <c r="G61" s="66"/>
      <c r="H61" s="66"/>
      <c r="I61" s="108" t="s">
        <v>403</v>
      </c>
      <c r="J61" s="108"/>
      <c r="K61" s="108"/>
      <c r="L61" s="66"/>
    </row>
    <row r="62" spans="1:15" s="54" customFormat="1" ht="12.75" x14ac:dyDescent="0.2">
      <c r="A62" s="66"/>
      <c r="B62" s="66"/>
      <c r="C62" s="66"/>
      <c r="D62" s="66"/>
      <c r="E62" s="66"/>
      <c r="F62" s="66"/>
      <c r="G62" s="66"/>
      <c r="H62" s="66"/>
      <c r="I62" s="67" t="s">
        <v>289</v>
      </c>
      <c r="J62" s="67" t="s">
        <v>290</v>
      </c>
      <c r="K62" s="67" t="s">
        <v>291</v>
      </c>
      <c r="L62" s="66"/>
    </row>
    <row r="63" spans="1:15" s="22" customFormat="1" ht="12.75" x14ac:dyDescent="0.2">
      <c r="A63" s="64"/>
      <c r="B63" s="106" t="s">
        <v>52</v>
      </c>
      <c r="C63" s="106"/>
      <c r="D63" s="106"/>
      <c r="E63" s="106"/>
      <c r="F63" s="106"/>
      <c r="G63" s="106"/>
      <c r="H63" s="106"/>
      <c r="I63" s="72">
        <v>72.5</v>
      </c>
      <c r="J63" s="72">
        <v>71</v>
      </c>
      <c r="K63" s="72">
        <v>76.599999999999994</v>
      </c>
      <c r="L63" s="71" t="s">
        <v>406</v>
      </c>
      <c r="M63" s="76" t="s">
        <v>406</v>
      </c>
      <c r="N63" s="76" t="s">
        <v>406</v>
      </c>
      <c r="O63" s="29"/>
    </row>
    <row r="64" spans="1:15" s="22" customFormat="1" ht="12.75" x14ac:dyDescent="0.2">
      <c r="A64" s="64"/>
      <c r="B64" s="106" t="s">
        <v>53</v>
      </c>
      <c r="C64" s="106"/>
      <c r="D64" s="106"/>
      <c r="E64" s="106"/>
      <c r="F64" s="106"/>
      <c r="G64" s="106"/>
      <c r="H64" s="106"/>
      <c r="I64" s="72">
        <v>27.5</v>
      </c>
      <c r="J64" s="72">
        <v>29</v>
      </c>
      <c r="K64" s="72">
        <v>23.4</v>
      </c>
      <c r="L64" s="71" t="s">
        <v>406</v>
      </c>
      <c r="M64" s="76" t="s">
        <v>406</v>
      </c>
      <c r="N64" s="76" t="s">
        <v>406</v>
      </c>
      <c r="O64" s="29"/>
    </row>
    <row r="65" spans="1:15" s="22" customFormat="1" ht="12.75" x14ac:dyDescent="0.2">
      <c r="A65" s="64"/>
      <c r="B65" s="81"/>
      <c r="C65" s="81"/>
      <c r="D65" s="81"/>
      <c r="E65" s="81"/>
      <c r="F65" s="81"/>
      <c r="G65" s="81"/>
      <c r="H65" s="81"/>
      <c r="I65" s="71"/>
      <c r="J65" s="71"/>
      <c r="K65" s="71"/>
      <c r="L65" s="71"/>
      <c r="M65" s="76"/>
      <c r="N65" s="76"/>
      <c r="O65" s="29"/>
    </row>
    <row r="66" spans="1:15" s="22" customFormat="1" ht="12.75" x14ac:dyDescent="0.2">
      <c r="A66" s="64"/>
      <c r="B66" s="106" t="s">
        <v>24</v>
      </c>
      <c r="C66" s="106"/>
      <c r="D66" s="106"/>
      <c r="E66" s="106"/>
      <c r="F66" s="106"/>
      <c r="G66" s="106"/>
      <c r="H66" s="106"/>
      <c r="I66" s="70">
        <v>12845</v>
      </c>
      <c r="J66" s="70">
        <v>12539</v>
      </c>
      <c r="K66" s="70">
        <v>12043</v>
      </c>
      <c r="L66" s="69" t="s">
        <v>406</v>
      </c>
      <c r="M66" s="77" t="s">
        <v>406</v>
      </c>
      <c r="N66" s="77" t="s">
        <v>406</v>
      </c>
      <c r="O66" s="29"/>
    </row>
    <row r="67" spans="1:15" s="22" customFormat="1" ht="12.75" x14ac:dyDescent="0.2">
      <c r="A67" s="64"/>
      <c r="B67" s="64"/>
      <c r="C67" s="64"/>
      <c r="D67" s="64"/>
      <c r="E67" s="64"/>
      <c r="F67" s="64"/>
      <c r="G67" s="64"/>
      <c r="H67" s="64"/>
      <c r="I67" s="64"/>
      <c r="J67" s="64"/>
      <c r="K67" s="64"/>
      <c r="L67" s="64"/>
      <c r="M67" s="23"/>
      <c r="N67" s="23"/>
      <c r="O67" s="29"/>
    </row>
    <row r="68" spans="1:15" s="22" customFormat="1" ht="12.75" hidden="1" x14ac:dyDescent="0.2">
      <c r="A68" s="64"/>
      <c r="B68" s="64"/>
      <c r="C68" s="64"/>
      <c r="D68" s="64"/>
      <c r="E68" s="64"/>
      <c r="F68" s="64"/>
      <c r="G68" s="64"/>
      <c r="H68" s="64"/>
      <c r="I68" s="64"/>
      <c r="J68" s="64"/>
      <c r="K68" s="64"/>
      <c r="L68" s="64"/>
      <c r="M68" s="23"/>
      <c r="N68" s="23"/>
      <c r="O68" s="29"/>
    </row>
    <row r="69" spans="1:15" s="22" customFormat="1" ht="12.75" hidden="1" x14ac:dyDescent="0.2">
      <c r="A69" s="64"/>
      <c r="B69" s="64"/>
      <c r="C69" s="64"/>
      <c r="D69" s="64"/>
      <c r="E69" s="64"/>
      <c r="F69" s="64"/>
      <c r="G69" s="64"/>
      <c r="H69" s="64"/>
      <c r="I69" s="64"/>
      <c r="J69" s="64"/>
      <c r="K69" s="64"/>
      <c r="L69" s="64"/>
      <c r="M69" s="23"/>
      <c r="N69" s="23"/>
      <c r="O69" s="29"/>
    </row>
    <row r="70" spans="1:15" s="22" customFormat="1" ht="12.75" hidden="1" x14ac:dyDescent="0.2">
      <c r="A70" s="64"/>
      <c r="B70" s="64"/>
      <c r="C70" s="64"/>
      <c r="D70" s="64"/>
      <c r="E70" s="64"/>
      <c r="F70" s="64"/>
      <c r="G70" s="64"/>
      <c r="H70" s="64"/>
      <c r="I70" s="64"/>
      <c r="J70" s="64"/>
      <c r="K70" s="64"/>
      <c r="L70" s="64"/>
      <c r="M70" s="23"/>
      <c r="N70" s="23"/>
      <c r="O70" s="29"/>
    </row>
    <row r="71" spans="1:15" s="22" customFormat="1" ht="12.75" hidden="1" x14ac:dyDescent="0.2">
      <c r="A71" s="64"/>
      <c r="B71" s="64"/>
      <c r="C71" s="64"/>
      <c r="D71" s="64"/>
      <c r="E71" s="64"/>
      <c r="F71" s="64"/>
      <c r="G71" s="64"/>
      <c r="H71" s="64"/>
      <c r="I71" s="64"/>
      <c r="J71" s="64"/>
      <c r="K71" s="64"/>
      <c r="L71" s="64"/>
      <c r="M71" s="23"/>
      <c r="N71" s="23"/>
      <c r="O71" s="29"/>
    </row>
    <row r="72" spans="1:15" s="22" customFormat="1" ht="12.75" hidden="1" x14ac:dyDescent="0.2">
      <c r="A72" s="64"/>
      <c r="B72" s="64"/>
      <c r="C72" s="64"/>
      <c r="D72" s="64"/>
      <c r="E72" s="64"/>
      <c r="F72" s="64"/>
      <c r="G72" s="64"/>
      <c r="H72" s="64"/>
      <c r="I72" s="64"/>
      <c r="J72" s="64"/>
      <c r="K72" s="64"/>
      <c r="L72" s="64"/>
      <c r="M72" s="23"/>
      <c r="N72" s="23"/>
      <c r="O72" s="29"/>
    </row>
    <row r="73" spans="1:15" s="22" customFormat="1" ht="12.75" hidden="1" x14ac:dyDescent="0.2">
      <c r="A73" s="64"/>
      <c r="B73" s="64"/>
      <c r="C73" s="64"/>
      <c r="D73" s="64"/>
      <c r="E73" s="64"/>
      <c r="F73" s="64"/>
      <c r="G73" s="64"/>
      <c r="H73" s="64"/>
      <c r="I73" s="64"/>
      <c r="J73" s="64"/>
      <c r="K73" s="64"/>
      <c r="L73" s="64"/>
      <c r="M73" s="23"/>
      <c r="N73" s="23"/>
      <c r="O73" s="29"/>
    </row>
    <row r="74" spans="1:15" s="22" customFormat="1" ht="12.75" hidden="1" x14ac:dyDescent="0.2">
      <c r="A74" s="64"/>
      <c r="B74" s="64"/>
      <c r="C74" s="64"/>
      <c r="D74" s="64"/>
      <c r="E74" s="64"/>
      <c r="F74" s="64"/>
      <c r="G74" s="64"/>
      <c r="H74" s="64"/>
      <c r="I74" s="64"/>
      <c r="J74" s="64"/>
      <c r="K74" s="64"/>
      <c r="L74" s="64"/>
      <c r="M74" s="23"/>
      <c r="N74" s="23"/>
      <c r="O74" s="29"/>
    </row>
    <row r="75" spans="1:15" s="22" customFormat="1" ht="12.75" hidden="1" x14ac:dyDescent="0.2">
      <c r="A75" s="64"/>
      <c r="B75" s="64"/>
      <c r="C75" s="64"/>
      <c r="D75" s="64"/>
      <c r="E75" s="64"/>
      <c r="F75" s="64"/>
      <c r="G75" s="64"/>
      <c r="H75" s="64"/>
      <c r="I75" s="64"/>
      <c r="J75" s="64"/>
      <c r="K75" s="64"/>
      <c r="L75" s="64"/>
      <c r="M75" s="23"/>
      <c r="N75" s="23"/>
      <c r="O75" s="29"/>
    </row>
    <row r="76" spans="1:15" s="22" customFormat="1" ht="12.75" hidden="1" x14ac:dyDescent="0.2">
      <c r="A76" s="64"/>
      <c r="B76" s="64"/>
      <c r="C76" s="64"/>
      <c r="D76" s="64"/>
      <c r="E76" s="64"/>
      <c r="F76" s="64"/>
      <c r="G76" s="64"/>
      <c r="H76" s="64"/>
      <c r="I76" s="64"/>
      <c r="J76" s="64"/>
      <c r="K76" s="64"/>
      <c r="L76" s="64"/>
      <c r="M76" s="23"/>
      <c r="N76" s="23"/>
      <c r="O76" s="29"/>
    </row>
    <row r="77" spans="1:15" s="22" customFormat="1" ht="12.75" hidden="1" x14ac:dyDescent="0.2">
      <c r="A77" s="64"/>
      <c r="B77" s="64"/>
      <c r="C77" s="64"/>
      <c r="D77" s="64"/>
      <c r="E77" s="64"/>
      <c r="F77" s="64"/>
      <c r="G77" s="64"/>
      <c r="H77" s="64"/>
      <c r="I77" s="64"/>
      <c r="J77" s="64"/>
      <c r="K77" s="64"/>
      <c r="L77" s="64"/>
      <c r="M77" s="23"/>
      <c r="N77" s="23"/>
      <c r="O77" s="29"/>
    </row>
    <row r="78" spans="1:15" s="22" customFormat="1" ht="12.75" hidden="1" x14ac:dyDescent="0.2">
      <c r="A78" s="64"/>
      <c r="B78" s="64"/>
      <c r="C78" s="64"/>
      <c r="D78" s="64"/>
      <c r="E78" s="64"/>
      <c r="F78" s="64"/>
      <c r="G78" s="64"/>
      <c r="H78" s="64"/>
      <c r="I78" s="64"/>
      <c r="J78" s="64"/>
      <c r="K78" s="64"/>
      <c r="L78" s="64"/>
      <c r="M78" s="23"/>
      <c r="N78" s="23"/>
      <c r="O78" s="29"/>
    </row>
    <row r="79" spans="1:15" s="22" customFormat="1" ht="12.75" hidden="1" x14ac:dyDescent="0.2">
      <c r="A79" s="64"/>
      <c r="B79" s="64"/>
      <c r="C79" s="64"/>
      <c r="D79" s="64"/>
      <c r="E79" s="64"/>
      <c r="F79" s="64"/>
      <c r="G79" s="64"/>
      <c r="H79" s="64"/>
      <c r="I79" s="64"/>
      <c r="J79" s="64"/>
      <c r="K79" s="64"/>
      <c r="L79" s="64"/>
      <c r="M79" s="23"/>
      <c r="N79" s="23"/>
      <c r="O79" s="29"/>
    </row>
    <row r="80" spans="1:15" s="22" customFormat="1" ht="12.75" hidden="1" x14ac:dyDescent="0.2">
      <c r="A80" s="64"/>
      <c r="B80" s="64"/>
      <c r="C80" s="64"/>
      <c r="D80" s="64"/>
      <c r="E80" s="64"/>
      <c r="F80" s="64"/>
      <c r="G80" s="64"/>
      <c r="H80" s="64"/>
      <c r="I80" s="64"/>
      <c r="J80" s="64"/>
      <c r="K80" s="64"/>
      <c r="L80" s="64"/>
      <c r="M80" s="23"/>
      <c r="N80" s="23"/>
      <c r="O80" s="29"/>
    </row>
    <row r="81" spans="1:15" s="22" customFormat="1" ht="12.75" hidden="1" customHeight="1" x14ac:dyDescent="0.2">
      <c r="A81" s="64"/>
      <c r="B81" s="64"/>
      <c r="C81" s="64"/>
      <c r="D81" s="64"/>
      <c r="E81" s="64"/>
      <c r="F81" s="64"/>
      <c r="G81" s="64"/>
      <c r="H81" s="64"/>
      <c r="I81" s="64"/>
      <c r="J81" s="64"/>
      <c r="K81" s="64"/>
      <c r="L81" s="64"/>
      <c r="M81" s="23"/>
      <c r="N81" s="23"/>
      <c r="O81" s="29"/>
    </row>
    <row r="82" spans="1:15" s="22" customFormat="1" ht="12.75" hidden="1" customHeight="1" x14ac:dyDescent="0.2">
      <c r="A82" s="64"/>
      <c r="B82" s="64"/>
      <c r="C82" s="64"/>
      <c r="D82" s="64"/>
      <c r="E82" s="64"/>
      <c r="F82" s="64"/>
      <c r="G82" s="64"/>
      <c r="H82" s="64"/>
      <c r="I82" s="64"/>
      <c r="J82" s="64"/>
      <c r="K82" s="64"/>
      <c r="L82" s="64"/>
      <c r="M82" s="23"/>
      <c r="N82" s="23"/>
      <c r="O82" s="29"/>
    </row>
    <row r="83" spans="1:15" s="22" customFormat="1" ht="12.75" hidden="1" customHeight="1" x14ac:dyDescent="0.2">
      <c r="A83" s="64"/>
      <c r="B83" s="64"/>
      <c r="C83" s="64"/>
      <c r="D83" s="64"/>
      <c r="E83" s="64"/>
      <c r="F83" s="64"/>
      <c r="G83" s="64"/>
      <c r="H83" s="64"/>
      <c r="I83" s="64"/>
      <c r="J83" s="64"/>
      <c r="K83" s="64"/>
      <c r="L83" s="64"/>
      <c r="M83" s="23"/>
      <c r="N83" s="23"/>
      <c r="O83" s="29"/>
    </row>
    <row r="84" spans="1:15" s="22" customFormat="1" ht="12.75" hidden="1" customHeight="1" x14ac:dyDescent="0.2">
      <c r="A84" s="64"/>
      <c r="B84" s="64"/>
      <c r="C84" s="64"/>
      <c r="D84" s="64"/>
      <c r="E84" s="64"/>
      <c r="F84" s="64"/>
      <c r="G84" s="64"/>
      <c r="H84" s="64"/>
      <c r="I84" s="64"/>
      <c r="J84" s="64"/>
      <c r="K84" s="64"/>
      <c r="L84" s="64"/>
      <c r="M84" s="23"/>
      <c r="N84" s="23"/>
      <c r="O84" s="29"/>
    </row>
    <row r="85" spans="1:15" s="22" customFormat="1" ht="12.75" hidden="1" customHeight="1" x14ac:dyDescent="0.2">
      <c r="A85" s="64"/>
      <c r="B85" s="64"/>
      <c r="C85" s="64"/>
      <c r="D85" s="64"/>
      <c r="E85" s="64"/>
      <c r="F85" s="64"/>
      <c r="G85" s="64"/>
      <c r="H85" s="64"/>
      <c r="I85" s="64"/>
      <c r="J85" s="64"/>
      <c r="K85" s="64"/>
      <c r="L85" s="64"/>
      <c r="M85" s="23"/>
      <c r="N85" s="23"/>
      <c r="O85" s="29"/>
    </row>
    <row r="86" spans="1:15" s="22" customFormat="1" ht="12.75" hidden="1" customHeight="1" x14ac:dyDescent="0.2">
      <c r="A86" s="64"/>
      <c r="B86" s="64"/>
      <c r="C86" s="64"/>
      <c r="D86" s="64"/>
      <c r="E86" s="64"/>
      <c r="F86" s="64"/>
      <c r="G86" s="64"/>
      <c r="H86" s="64"/>
      <c r="I86" s="64"/>
      <c r="J86" s="64"/>
      <c r="K86" s="64"/>
      <c r="L86" s="64"/>
      <c r="M86" s="23"/>
      <c r="N86" s="23"/>
      <c r="O86" s="29"/>
    </row>
    <row r="87" spans="1:15" s="22" customFormat="1" ht="12.75" hidden="1" customHeight="1" x14ac:dyDescent="0.2">
      <c r="A87" s="64"/>
      <c r="B87" s="64"/>
      <c r="C87" s="64"/>
      <c r="D87" s="64"/>
      <c r="E87" s="64"/>
      <c r="F87" s="64"/>
      <c r="G87" s="64"/>
      <c r="H87" s="64"/>
      <c r="I87" s="64"/>
      <c r="J87" s="64"/>
      <c r="K87" s="64"/>
      <c r="L87" s="64"/>
      <c r="M87" s="23"/>
      <c r="N87" s="23"/>
      <c r="O87" s="29"/>
    </row>
    <row r="88" spans="1:15" s="22" customFormat="1" ht="12.75" hidden="1" customHeight="1" x14ac:dyDescent="0.2">
      <c r="A88" s="64"/>
      <c r="B88" s="64"/>
      <c r="C88" s="64"/>
      <c r="D88" s="64"/>
      <c r="E88" s="64"/>
      <c r="F88" s="64"/>
      <c r="G88" s="64"/>
      <c r="H88" s="64"/>
      <c r="I88" s="64"/>
      <c r="J88" s="64"/>
      <c r="K88" s="64"/>
      <c r="L88" s="64"/>
      <c r="M88" s="23"/>
      <c r="N88" s="23"/>
      <c r="O88" s="29"/>
    </row>
    <row r="89" spans="1:15" s="22" customFormat="1" ht="12.75" hidden="1" customHeight="1" x14ac:dyDescent="0.2">
      <c r="A89" s="64"/>
      <c r="B89" s="64"/>
      <c r="C89" s="64"/>
      <c r="D89" s="64"/>
      <c r="E89" s="64"/>
      <c r="F89" s="64"/>
      <c r="G89" s="64"/>
      <c r="H89" s="64"/>
      <c r="I89" s="64"/>
      <c r="J89" s="64"/>
      <c r="K89" s="64"/>
      <c r="L89" s="64"/>
      <c r="M89" s="23"/>
      <c r="N89" s="23"/>
      <c r="O89" s="29"/>
    </row>
    <row r="90" spans="1:15" s="22" customFormat="1" ht="12.75" hidden="1" customHeight="1" x14ac:dyDescent="0.2">
      <c r="A90" s="64"/>
      <c r="B90" s="64"/>
      <c r="C90" s="64"/>
      <c r="D90" s="64"/>
      <c r="E90" s="64"/>
      <c r="F90" s="64"/>
      <c r="G90" s="64"/>
      <c r="H90" s="64"/>
      <c r="I90" s="64"/>
      <c r="J90" s="64"/>
      <c r="K90" s="64"/>
      <c r="L90" s="64"/>
      <c r="M90" s="23"/>
      <c r="N90" s="23"/>
      <c r="O90" s="29"/>
    </row>
    <row r="91" spans="1:15" s="22" customFormat="1" ht="12.75" hidden="1" customHeight="1" x14ac:dyDescent="0.2">
      <c r="A91" s="64"/>
      <c r="B91" s="64"/>
      <c r="C91" s="64"/>
      <c r="D91" s="64"/>
      <c r="E91" s="64"/>
      <c r="F91" s="64"/>
      <c r="G91" s="64"/>
      <c r="H91" s="64"/>
      <c r="I91" s="64"/>
      <c r="J91" s="64"/>
      <c r="K91" s="64"/>
      <c r="L91" s="64"/>
      <c r="M91" s="23"/>
      <c r="N91" s="23"/>
      <c r="O91" s="29"/>
    </row>
    <row r="92" spans="1:15" s="22" customFormat="1" ht="12.75" hidden="1" customHeight="1" x14ac:dyDescent="0.2">
      <c r="A92" s="64"/>
      <c r="B92" s="64"/>
      <c r="C92" s="64"/>
      <c r="D92" s="64"/>
      <c r="E92" s="64"/>
      <c r="F92" s="64"/>
      <c r="G92" s="64"/>
      <c r="H92" s="64"/>
      <c r="I92" s="64"/>
      <c r="J92" s="64"/>
      <c r="K92" s="64"/>
      <c r="L92" s="64"/>
      <c r="M92" s="23"/>
      <c r="N92" s="23"/>
      <c r="O92" s="29"/>
    </row>
    <row r="93" spans="1:15" s="22" customFormat="1" ht="12.75" hidden="1" customHeight="1" x14ac:dyDescent="0.2">
      <c r="A93" s="64"/>
      <c r="B93" s="64"/>
      <c r="C93" s="64"/>
      <c r="D93" s="64"/>
      <c r="E93" s="64"/>
      <c r="F93" s="64"/>
      <c r="G93" s="64"/>
      <c r="H93" s="64"/>
      <c r="I93" s="64"/>
      <c r="J93" s="64"/>
      <c r="K93" s="64"/>
      <c r="L93" s="64"/>
      <c r="M93" s="23"/>
      <c r="N93" s="23"/>
      <c r="O93" s="29"/>
    </row>
    <row r="94" spans="1:15" s="22" customFormat="1" ht="12.75" hidden="1" customHeight="1" x14ac:dyDescent="0.2">
      <c r="A94" s="64"/>
      <c r="B94" s="64"/>
      <c r="C94" s="64"/>
      <c r="D94" s="64"/>
      <c r="E94" s="64"/>
      <c r="F94" s="64"/>
      <c r="G94" s="64"/>
      <c r="H94" s="64"/>
      <c r="I94" s="64"/>
      <c r="J94" s="64"/>
      <c r="K94" s="64"/>
      <c r="L94" s="64"/>
      <c r="M94" s="23"/>
      <c r="N94" s="23"/>
      <c r="O94" s="29"/>
    </row>
    <row r="95" spans="1:15" s="22" customFormat="1" ht="12.75" hidden="1" customHeight="1" x14ac:dyDescent="0.2">
      <c r="A95" s="64"/>
      <c r="B95" s="64"/>
      <c r="C95" s="64"/>
      <c r="D95" s="64"/>
      <c r="E95" s="64"/>
      <c r="F95" s="64"/>
      <c r="G95" s="64"/>
      <c r="H95" s="64"/>
      <c r="I95" s="64"/>
      <c r="J95" s="64"/>
      <c r="K95" s="64"/>
      <c r="L95" s="64"/>
      <c r="M95" s="23"/>
      <c r="N95" s="23"/>
      <c r="O95" s="29"/>
    </row>
    <row r="96" spans="1:15" s="22" customFormat="1" ht="12.75" hidden="1" customHeight="1" x14ac:dyDescent="0.2">
      <c r="A96" s="64"/>
      <c r="B96" s="64"/>
      <c r="C96" s="64"/>
      <c r="D96" s="64"/>
      <c r="E96" s="64"/>
      <c r="F96" s="64"/>
      <c r="G96" s="64"/>
      <c r="H96" s="64"/>
      <c r="I96" s="64"/>
      <c r="J96" s="64"/>
      <c r="K96" s="64"/>
      <c r="L96" s="64"/>
      <c r="M96" s="23"/>
      <c r="N96" s="23"/>
      <c r="O96" s="29"/>
    </row>
    <row r="97" spans="1:15" s="22" customFormat="1" ht="12.75" hidden="1" customHeight="1" x14ac:dyDescent="0.2">
      <c r="A97" s="64"/>
      <c r="B97" s="64"/>
      <c r="C97" s="64"/>
      <c r="D97" s="64"/>
      <c r="E97" s="64"/>
      <c r="F97" s="64"/>
      <c r="G97" s="64"/>
      <c r="H97" s="64"/>
      <c r="I97" s="64"/>
      <c r="J97" s="64"/>
      <c r="K97" s="64"/>
      <c r="L97" s="64"/>
      <c r="M97" s="23"/>
      <c r="N97" s="23"/>
      <c r="O97" s="29"/>
    </row>
    <row r="98" spans="1:15" s="22" customFormat="1" ht="12.75" hidden="1" customHeight="1" x14ac:dyDescent="0.2">
      <c r="A98" s="64"/>
      <c r="B98" s="64"/>
      <c r="C98" s="64"/>
      <c r="D98" s="64"/>
      <c r="E98" s="64"/>
      <c r="F98" s="64"/>
      <c r="G98" s="64"/>
      <c r="H98" s="64"/>
      <c r="I98" s="64"/>
      <c r="J98" s="64"/>
      <c r="K98" s="64"/>
      <c r="L98" s="64"/>
      <c r="M98" s="23"/>
      <c r="N98" s="23"/>
      <c r="O98" s="29"/>
    </row>
    <row r="99" spans="1:15" s="22" customFormat="1" ht="12.75" hidden="1" customHeight="1" x14ac:dyDescent="0.2">
      <c r="A99" s="64"/>
      <c r="B99" s="64"/>
      <c r="C99" s="64"/>
      <c r="D99" s="64"/>
      <c r="E99" s="64"/>
      <c r="F99" s="64"/>
      <c r="G99" s="64"/>
      <c r="H99" s="64"/>
      <c r="I99" s="64"/>
      <c r="J99" s="64"/>
      <c r="K99" s="64"/>
      <c r="L99" s="64"/>
      <c r="M99" s="23"/>
      <c r="N99" s="23"/>
      <c r="O99" s="29"/>
    </row>
    <row r="100" spans="1:15" s="22" customFormat="1" ht="12.75" hidden="1" customHeight="1" x14ac:dyDescent="0.2">
      <c r="A100" s="64"/>
      <c r="B100" s="64"/>
      <c r="C100" s="64"/>
      <c r="D100" s="64"/>
      <c r="E100" s="64"/>
      <c r="F100" s="64"/>
      <c r="G100" s="64"/>
      <c r="H100" s="64"/>
      <c r="I100" s="64"/>
      <c r="J100" s="64"/>
      <c r="K100" s="64"/>
      <c r="L100" s="64"/>
      <c r="M100" s="23"/>
      <c r="N100" s="23"/>
      <c r="O100" s="29"/>
    </row>
    <row r="101" spans="1:15" s="22" customFormat="1" ht="12.75" hidden="1" customHeight="1" x14ac:dyDescent="0.2">
      <c r="A101" s="64"/>
      <c r="B101" s="64"/>
      <c r="C101" s="64"/>
      <c r="D101" s="64"/>
      <c r="E101" s="64"/>
      <c r="F101" s="64"/>
      <c r="G101" s="64"/>
      <c r="H101" s="64"/>
      <c r="I101" s="64"/>
      <c r="J101" s="64"/>
      <c r="K101" s="64"/>
      <c r="L101" s="64"/>
      <c r="M101" s="23"/>
      <c r="N101" s="23"/>
      <c r="O101" s="29"/>
    </row>
    <row r="102" spans="1:15" s="22" customFormat="1" ht="12.75" hidden="1" customHeight="1" x14ac:dyDescent="0.2">
      <c r="A102" s="64"/>
      <c r="B102" s="64"/>
      <c r="C102" s="64"/>
      <c r="D102" s="64"/>
      <c r="E102" s="64"/>
      <c r="F102" s="64"/>
      <c r="G102" s="64"/>
      <c r="H102" s="64"/>
      <c r="I102" s="64"/>
      <c r="J102" s="64"/>
      <c r="K102" s="64"/>
      <c r="L102" s="64"/>
      <c r="M102" s="23"/>
      <c r="N102" s="23"/>
      <c r="O102" s="29"/>
    </row>
    <row r="103" spans="1:15" s="22" customFormat="1" ht="12.75" hidden="1" customHeight="1" x14ac:dyDescent="0.2">
      <c r="A103" s="64"/>
      <c r="B103" s="64"/>
      <c r="C103" s="64"/>
      <c r="D103" s="64"/>
      <c r="E103" s="64"/>
      <c r="F103" s="64"/>
      <c r="G103" s="64"/>
      <c r="H103" s="64"/>
      <c r="I103" s="64"/>
      <c r="J103" s="64"/>
      <c r="K103" s="64"/>
      <c r="L103" s="64"/>
      <c r="M103" s="23"/>
      <c r="N103" s="23"/>
      <c r="O103" s="29"/>
    </row>
    <row r="104" spans="1:15" s="22" customFormat="1" ht="12.75" hidden="1" x14ac:dyDescent="0.2">
      <c r="A104" s="64"/>
      <c r="B104" s="64"/>
      <c r="C104" s="64"/>
      <c r="D104" s="64"/>
      <c r="E104" s="64"/>
      <c r="F104" s="64"/>
      <c r="G104" s="64"/>
      <c r="H104" s="64"/>
      <c r="I104" s="64"/>
      <c r="J104" s="64"/>
      <c r="K104" s="64"/>
      <c r="L104" s="64"/>
      <c r="M104" s="23"/>
      <c r="N104" s="23"/>
      <c r="O104" s="29"/>
    </row>
    <row r="105" spans="1:15" s="22" customFormat="1" ht="12.75" hidden="1" x14ac:dyDescent="0.2">
      <c r="A105" s="64"/>
      <c r="B105" s="64"/>
      <c r="C105" s="64"/>
      <c r="D105" s="64"/>
      <c r="E105" s="64"/>
      <c r="F105" s="64"/>
      <c r="G105" s="64"/>
      <c r="H105" s="64"/>
      <c r="I105" s="64"/>
      <c r="J105" s="64"/>
      <c r="K105" s="64"/>
      <c r="L105" s="64"/>
      <c r="M105" s="23"/>
      <c r="N105" s="23"/>
      <c r="O105" s="29"/>
    </row>
    <row r="106" spans="1:15" s="22" customFormat="1" ht="12.75" hidden="1" x14ac:dyDescent="0.2">
      <c r="A106" s="64"/>
      <c r="B106" s="64"/>
      <c r="C106" s="64"/>
      <c r="D106" s="64"/>
      <c r="E106" s="64"/>
      <c r="F106" s="64"/>
      <c r="G106" s="64"/>
      <c r="H106" s="64"/>
      <c r="I106" s="64"/>
      <c r="J106" s="64"/>
      <c r="K106" s="64"/>
      <c r="L106" s="64"/>
      <c r="M106" s="23"/>
      <c r="N106" s="23"/>
      <c r="O106" s="29"/>
    </row>
    <row r="107" spans="1:15" s="22" customFormat="1" ht="12.75" hidden="1" x14ac:dyDescent="0.2">
      <c r="A107" s="64"/>
      <c r="B107" s="64"/>
      <c r="C107" s="64"/>
      <c r="D107" s="64"/>
      <c r="E107" s="64"/>
      <c r="F107" s="64"/>
      <c r="G107" s="64"/>
      <c r="H107" s="64"/>
      <c r="I107" s="64"/>
      <c r="J107" s="64"/>
      <c r="K107" s="64"/>
      <c r="L107" s="64"/>
      <c r="M107" s="23"/>
      <c r="N107" s="23"/>
      <c r="O107" s="29"/>
    </row>
    <row r="108" spans="1:15" s="22" customFormat="1" ht="12.75" hidden="1" x14ac:dyDescent="0.2">
      <c r="A108" s="64"/>
      <c r="B108" s="64"/>
      <c r="C108" s="64"/>
      <c r="D108" s="64"/>
      <c r="E108" s="64"/>
      <c r="F108" s="64"/>
      <c r="G108" s="64"/>
      <c r="H108" s="64"/>
      <c r="I108" s="64"/>
      <c r="J108" s="64"/>
      <c r="K108" s="64"/>
      <c r="L108" s="64"/>
      <c r="M108" s="23"/>
      <c r="N108" s="23"/>
      <c r="O108" s="29"/>
    </row>
    <row r="109" spans="1:15" ht="12.75" hidden="1" x14ac:dyDescent="0.2">
      <c r="A109" s="64"/>
      <c r="B109" s="64"/>
      <c r="C109" s="64"/>
      <c r="D109" s="64"/>
      <c r="E109" s="64"/>
      <c r="F109" s="64"/>
      <c r="G109" s="64"/>
      <c r="H109" s="64"/>
      <c r="I109" s="64"/>
      <c r="J109" s="64"/>
      <c r="K109" s="64"/>
      <c r="L109" s="64"/>
    </row>
    <row r="110" spans="1:15" ht="12.75" hidden="1" x14ac:dyDescent="0.2">
      <c r="A110" s="64"/>
      <c r="B110" s="64"/>
      <c r="C110" s="64"/>
      <c r="D110" s="64"/>
      <c r="E110" s="64"/>
      <c r="F110" s="64"/>
      <c r="G110" s="64"/>
      <c r="H110" s="64"/>
      <c r="I110" s="64"/>
      <c r="J110" s="64"/>
      <c r="K110" s="64"/>
      <c r="L110" s="64"/>
    </row>
    <row r="111" spans="1:15" ht="12.75" hidden="1" x14ac:dyDescent="0.2">
      <c r="A111" s="64"/>
      <c r="B111" s="64"/>
      <c r="C111" s="64"/>
      <c r="D111" s="64"/>
      <c r="E111" s="64"/>
      <c r="F111" s="64"/>
      <c r="G111" s="64"/>
      <c r="H111" s="64"/>
      <c r="I111" s="64"/>
      <c r="J111" s="64"/>
      <c r="K111" s="64"/>
      <c r="L111" s="64"/>
    </row>
    <row r="112" spans="1:15" ht="12.75" hidden="1" x14ac:dyDescent="0.2">
      <c r="A112" s="64"/>
      <c r="B112" s="64"/>
      <c r="C112" s="64"/>
      <c r="D112" s="64"/>
      <c r="E112" s="64"/>
      <c r="F112" s="64"/>
      <c r="G112" s="64"/>
      <c r="H112" s="64"/>
      <c r="I112" s="64"/>
      <c r="J112" s="64"/>
      <c r="K112" s="64"/>
      <c r="L112" s="64"/>
    </row>
    <row r="113" spans="1:12" ht="12.75" hidden="1" x14ac:dyDescent="0.2">
      <c r="A113" s="64"/>
      <c r="B113" s="64"/>
      <c r="C113" s="64"/>
      <c r="D113" s="64"/>
      <c r="E113" s="64"/>
      <c r="F113" s="64"/>
      <c r="G113" s="64"/>
      <c r="H113" s="64"/>
      <c r="I113" s="64"/>
      <c r="J113" s="64"/>
      <c r="K113" s="64"/>
      <c r="L113" s="64"/>
    </row>
    <row r="114" spans="1:12" ht="12.75" hidden="1" x14ac:dyDescent="0.2">
      <c r="A114" s="64"/>
      <c r="B114" s="64"/>
      <c r="C114" s="64"/>
      <c r="D114" s="64"/>
      <c r="E114" s="64"/>
      <c r="F114" s="64"/>
      <c r="G114" s="64"/>
      <c r="H114" s="64"/>
      <c r="I114" s="64"/>
      <c r="J114" s="64"/>
      <c r="K114" s="64"/>
      <c r="L114" s="64"/>
    </row>
    <row r="115" spans="1:12" ht="12.75" hidden="1" x14ac:dyDescent="0.2">
      <c r="A115" s="64"/>
      <c r="B115" s="64"/>
      <c r="C115" s="64"/>
      <c r="D115" s="64"/>
      <c r="E115" s="64"/>
      <c r="F115" s="64"/>
      <c r="G115" s="64"/>
      <c r="H115" s="64"/>
      <c r="I115" s="64"/>
      <c r="J115" s="64"/>
      <c r="K115" s="64"/>
      <c r="L115" s="64"/>
    </row>
    <row r="116" spans="1:12" ht="12.75" hidden="1" x14ac:dyDescent="0.2">
      <c r="A116" s="64"/>
      <c r="B116" s="64"/>
      <c r="C116" s="64"/>
      <c r="D116" s="64"/>
      <c r="E116" s="64"/>
      <c r="F116" s="64"/>
      <c r="G116" s="64"/>
      <c r="H116" s="64"/>
      <c r="I116" s="64"/>
      <c r="J116" s="64"/>
      <c r="K116" s="64"/>
      <c r="L116" s="64"/>
    </row>
    <row r="117" spans="1:12" ht="12.75" hidden="1" x14ac:dyDescent="0.2">
      <c r="A117" s="64"/>
      <c r="B117" s="64"/>
      <c r="C117" s="64"/>
      <c r="D117" s="64"/>
      <c r="E117" s="64"/>
      <c r="F117" s="64"/>
      <c r="G117" s="64"/>
      <c r="H117" s="64"/>
      <c r="I117" s="64"/>
      <c r="J117" s="64"/>
      <c r="K117" s="64"/>
      <c r="L117" s="64"/>
    </row>
    <row r="118" spans="1:12" ht="12.75" hidden="1" x14ac:dyDescent="0.2">
      <c r="A118" s="64"/>
      <c r="B118" s="64"/>
      <c r="C118" s="64"/>
      <c r="D118" s="64"/>
      <c r="E118" s="64"/>
      <c r="F118" s="64"/>
      <c r="G118" s="64"/>
      <c r="H118" s="64"/>
      <c r="I118" s="64"/>
      <c r="J118" s="64"/>
      <c r="K118" s="64"/>
      <c r="L118" s="64"/>
    </row>
    <row r="119" spans="1:12" ht="12.75" hidden="1" x14ac:dyDescent="0.2">
      <c r="A119" s="64"/>
      <c r="B119" s="64"/>
      <c r="C119" s="64"/>
      <c r="D119" s="64"/>
      <c r="E119" s="64"/>
      <c r="F119" s="64"/>
      <c r="G119" s="64"/>
      <c r="H119" s="64"/>
      <c r="I119" s="64"/>
      <c r="J119" s="64"/>
      <c r="K119" s="64"/>
      <c r="L119" s="64"/>
    </row>
    <row r="120" spans="1:12" ht="12.75" hidden="1" x14ac:dyDescent="0.2">
      <c r="A120" s="64"/>
      <c r="B120" s="64"/>
      <c r="C120" s="64"/>
      <c r="D120" s="64"/>
      <c r="E120" s="64"/>
      <c r="F120" s="64"/>
      <c r="G120" s="64"/>
      <c r="H120" s="64"/>
      <c r="I120" s="64"/>
      <c r="J120" s="64"/>
      <c r="K120" s="64"/>
      <c r="L120" s="64"/>
    </row>
    <row r="121" spans="1:12" ht="12.75" hidden="1" x14ac:dyDescent="0.2">
      <c r="A121" s="64"/>
      <c r="B121" s="64"/>
      <c r="C121" s="64"/>
      <c r="D121" s="64"/>
      <c r="E121" s="64"/>
      <c r="F121" s="64"/>
      <c r="G121" s="64"/>
      <c r="H121" s="64"/>
      <c r="I121" s="64"/>
      <c r="J121" s="64"/>
      <c r="K121" s="64"/>
      <c r="L121" s="64"/>
    </row>
    <row r="122" spans="1:12" ht="12.75" hidden="1" x14ac:dyDescent="0.2">
      <c r="A122" s="64"/>
      <c r="B122" s="64"/>
      <c r="C122" s="64"/>
      <c r="D122" s="64"/>
      <c r="E122" s="64"/>
      <c r="F122" s="64"/>
      <c r="G122" s="64"/>
      <c r="H122" s="64"/>
      <c r="I122" s="64"/>
      <c r="J122" s="64"/>
      <c r="K122" s="64"/>
      <c r="L122" s="64"/>
    </row>
    <row r="123" spans="1:12" ht="12.75" hidden="1" x14ac:dyDescent="0.2">
      <c r="A123" s="64"/>
      <c r="B123" s="64"/>
      <c r="C123" s="64"/>
      <c r="D123" s="64"/>
      <c r="E123" s="64"/>
      <c r="F123" s="64"/>
      <c r="G123" s="64"/>
      <c r="H123" s="64"/>
      <c r="I123" s="64"/>
      <c r="J123" s="64"/>
      <c r="K123" s="64"/>
      <c r="L123" s="64"/>
    </row>
    <row r="124" spans="1:12" ht="12.75" hidden="1" x14ac:dyDescent="0.2">
      <c r="A124" s="64"/>
      <c r="B124" s="64"/>
      <c r="C124" s="64"/>
      <c r="D124" s="64"/>
      <c r="E124" s="64"/>
      <c r="F124" s="64"/>
      <c r="G124" s="64"/>
      <c r="H124" s="64"/>
      <c r="I124" s="64"/>
      <c r="J124" s="64"/>
      <c r="K124" s="64"/>
      <c r="L124" s="64"/>
    </row>
    <row r="125" spans="1:12" ht="12.75" hidden="1" x14ac:dyDescent="0.2">
      <c r="A125" s="64"/>
      <c r="B125" s="64"/>
      <c r="C125" s="64"/>
      <c r="D125" s="64"/>
      <c r="E125" s="64"/>
      <c r="F125" s="64"/>
      <c r="G125" s="64"/>
      <c r="H125" s="64"/>
      <c r="I125" s="64"/>
      <c r="J125" s="64"/>
      <c r="K125" s="64"/>
      <c r="L125" s="64"/>
    </row>
    <row r="126" spans="1:12" ht="12.75" hidden="1" x14ac:dyDescent="0.2">
      <c r="A126" s="64"/>
      <c r="B126" s="64"/>
      <c r="C126" s="64"/>
      <c r="D126" s="64"/>
      <c r="E126" s="64"/>
      <c r="F126" s="64"/>
      <c r="G126" s="64"/>
      <c r="H126" s="64"/>
      <c r="I126" s="64"/>
      <c r="J126" s="64"/>
      <c r="K126" s="64"/>
      <c r="L126" s="64"/>
    </row>
    <row r="127" spans="1:12" ht="12.75" hidden="1" x14ac:dyDescent="0.2">
      <c r="A127" s="64"/>
      <c r="B127" s="64"/>
      <c r="C127" s="64"/>
      <c r="D127" s="64"/>
      <c r="E127" s="64"/>
      <c r="F127" s="64"/>
      <c r="G127" s="64"/>
      <c r="H127" s="64"/>
      <c r="I127" s="64"/>
      <c r="J127" s="64"/>
      <c r="K127" s="64"/>
      <c r="L127" s="64"/>
    </row>
    <row r="128" spans="1:12" ht="12.75" hidden="1" x14ac:dyDescent="0.2">
      <c r="A128" s="64"/>
      <c r="B128" s="64"/>
      <c r="C128" s="64"/>
      <c r="D128" s="64"/>
      <c r="E128" s="64"/>
      <c r="F128" s="64"/>
      <c r="G128" s="64"/>
      <c r="H128" s="64"/>
      <c r="I128" s="64"/>
      <c r="J128" s="64"/>
      <c r="K128" s="64"/>
      <c r="L128" s="64"/>
    </row>
    <row r="129" spans="1:12" ht="12.75" hidden="1" x14ac:dyDescent="0.2">
      <c r="A129" s="64"/>
      <c r="B129" s="64"/>
      <c r="C129" s="64"/>
      <c r="D129" s="64"/>
      <c r="E129" s="64"/>
      <c r="F129" s="64"/>
      <c r="G129" s="64"/>
      <c r="H129" s="64"/>
      <c r="I129" s="64"/>
      <c r="J129" s="64"/>
      <c r="K129" s="64"/>
      <c r="L129" s="64"/>
    </row>
    <row r="130" spans="1:12" ht="12.75" hidden="1" x14ac:dyDescent="0.2">
      <c r="A130" s="64"/>
      <c r="B130" s="64"/>
      <c r="C130" s="64"/>
      <c r="D130" s="64"/>
      <c r="E130" s="64"/>
      <c r="F130" s="64"/>
      <c r="G130" s="64"/>
      <c r="H130" s="64"/>
      <c r="I130" s="64"/>
      <c r="J130" s="64"/>
      <c r="K130" s="64"/>
      <c r="L130" s="64"/>
    </row>
    <row r="131" spans="1:12" ht="12.75" hidden="1" x14ac:dyDescent="0.2">
      <c r="A131" s="64"/>
      <c r="B131" s="64"/>
      <c r="C131" s="64"/>
      <c r="D131" s="64"/>
      <c r="E131" s="64"/>
      <c r="F131" s="64"/>
      <c r="G131" s="64"/>
      <c r="H131" s="64"/>
      <c r="I131" s="64"/>
      <c r="J131" s="64"/>
      <c r="K131" s="64"/>
      <c r="L131" s="64"/>
    </row>
    <row r="132" spans="1:12" ht="12.75" hidden="1" x14ac:dyDescent="0.2">
      <c r="A132" s="64"/>
      <c r="B132" s="64"/>
      <c r="C132" s="64"/>
      <c r="D132" s="64"/>
      <c r="E132" s="64"/>
      <c r="F132" s="64"/>
      <c r="G132" s="64"/>
      <c r="H132" s="64"/>
      <c r="I132" s="64"/>
      <c r="J132" s="64"/>
      <c r="K132" s="64"/>
      <c r="L132" s="64"/>
    </row>
    <row r="133" spans="1:12" ht="12.75" hidden="1" x14ac:dyDescent="0.2">
      <c r="A133" s="64"/>
      <c r="B133" s="64"/>
      <c r="C133" s="64"/>
      <c r="D133" s="64"/>
      <c r="E133" s="64"/>
      <c r="F133" s="64"/>
      <c r="G133" s="64"/>
      <c r="H133" s="64"/>
      <c r="I133" s="64"/>
      <c r="J133" s="64"/>
      <c r="K133" s="64"/>
      <c r="L133" s="64"/>
    </row>
    <row r="134" spans="1:12" ht="12.75" hidden="1" x14ac:dyDescent="0.2">
      <c r="A134" s="64"/>
      <c r="B134" s="64"/>
      <c r="C134" s="64"/>
      <c r="D134" s="64"/>
      <c r="E134" s="64"/>
      <c r="F134" s="64"/>
      <c r="G134" s="64"/>
      <c r="H134" s="64"/>
      <c r="I134" s="64"/>
      <c r="J134" s="64"/>
      <c r="K134" s="64"/>
      <c r="L134" s="64"/>
    </row>
    <row r="135" spans="1:12" ht="12.75" hidden="1" x14ac:dyDescent="0.2">
      <c r="A135" s="64"/>
      <c r="B135" s="64"/>
      <c r="C135" s="64"/>
      <c r="D135" s="64"/>
      <c r="E135" s="64"/>
      <c r="F135" s="64"/>
      <c r="G135" s="64"/>
      <c r="H135" s="64"/>
      <c r="I135" s="64"/>
      <c r="J135" s="64"/>
      <c r="K135" s="64"/>
      <c r="L135" s="64"/>
    </row>
    <row r="136" spans="1:12" ht="12.75" hidden="1" x14ac:dyDescent="0.2">
      <c r="A136" s="64"/>
      <c r="B136" s="64"/>
      <c r="C136" s="64"/>
      <c r="D136" s="64"/>
      <c r="E136" s="64"/>
      <c r="F136" s="64"/>
      <c r="G136" s="64"/>
      <c r="H136" s="64"/>
      <c r="I136" s="64"/>
      <c r="J136" s="64"/>
      <c r="K136" s="64"/>
      <c r="L136" s="64"/>
    </row>
    <row r="137" spans="1:12" ht="12.75" hidden="1" x14ac:dyDescent="0.2">
      <c r="A137" s="64"/>
      <c r="B137" s="64"/>
      <c r="C137" s="64"/>
      <c r="D137" s="64"/>
      <c r="E137" s="64"/>
      <c r="F137" s="64"/>
      <c r="G137" s="64"/>
      <c r="H137" s="64"/>
      <c r="I137" s="64"/>
      <c r="J137" s="64"/>
      <c r="K137" s="64"/>
      <c r="L137" s="64"/>
    </row>
    <row r="138" spans="1:12" ht="12.75" hidden="1" x14ac:dyDescent="0.2">
      <c r="A138" s="64"/>
      <c r="B138" s="64"/>
      <c r="C138" s="64"/>
      <c r="D138" s="64"/>
      <c r="E138" s="64"/>
      <c r="F138" s="64"/>
      <c r="G138" s="64"/>
      <c r="H138" s="64"/>
      <c r="I138" s="64"/>
      <c r="J138" s="64"/>
      <c r="K138" s="64"/>
      <c r="L138" s="64"/>
    </row>
    <row r="139" spans="1:12" ht="12.75" hidden="1" x14ac:dyDescent="0.2">
      <c r="A139" s="64"/>
      <c r="B139" s="64"/>
      <c r="C139" s="64"/>
      <c r="D139" s="64"/>
      <c r="E139" s="64"/>
      <c r="F139" s="64"/>
      <c r="G139" s="64"/>
      <c r="H139" s="64"/>
      <c r="I139" s="64"/>
      <c r="J139" s="64"/>
      <c r="K139" s="64"/>
      <c r="L139" s="64"/>
    </row>
    <row r="140" spans="1:12" ht="12.75" hidden="1" x14ac:dyDescent="0.2">
      <c r="A140" s="64"/>
      <c r="B140" s="64"/>
      <c r="C140" s="64"/>
      <c r="D140" s="64"/>
      <c r="E140" s="64"/>
      <c r="F140" s="64"/>
      <c r="G140" s="64"/>
      <c r="H140" s="64"/>
      <c r="I140" s="64"/>
      <c r="J140" s="64"/>
      <c r="K140" s="64"/>
      <c r="L140" s="64"/>
    </row>
    <row r="141" spans="1:12" ht="12.75" hidden="1" x14ac:dyDescent="0.2">
      <c r="A141" s="64"/>
      <c r="B141" s="64"/>
      <c r="C141" s="64"/>
      <c r="D141" s="64"/>
      <c r="E141" s="64"/>
      <c r="F141" s="64"/>
      <c r="G141" s="64"/>
      <c r="H141" s="64"/>
      <c r="I141" s="64"/>
      <c r="J141" s="64"/>
      <c r="K141" s="64"/>
      <c r="L141" s="64"/>
    </row>
    <row r="142" spans="1:12" ht="12.75" hidden="1" x14ac:dyDescent="0.2">
      <c r="A142" s="64"/>
      <c r="B142" s="64"/>
      <c r="C142" s="64"/>
      <c r="D142" s="64"/>
      <c r="E142" s="64"/>
      <c r="F142" s="64"/>
      <c r="G142" s="64"/>
      <c r="H142" s="64"/>
      <c r="I142" s="64"/>
      <c r="J142" s="64"/>
      <c r="K142" s="64"/>
      <c r="L142" s="64"/>
    </row>
    <row r="143" spans="1:12" ht="12.75" hidden="1" x14ac:dyDescent="0.2">
      <c r="A143" s="64"/>
      <c r="B143" s="64"/>
      <c r="C143" s="64"/>
      <c r="D143" s="64"/>
      <c r="E143" s="64"/>
      <c r="F143" s="64"/>
      <c r="G143" s="64"/>
      <c r="H143" s="64"/>
      <c r="I143" s="64"/>
      <c r="J143" s="64"/>
      <c r="K143" s="64"/>
      <c r="L143" s="64"/>
    </row>
    <row r="144" spans="1:12" ht="12.75" hidden="1" x14ac:dyDescent="0.2">
      <c r="A144" s="64"/>
      <c r="B144" s="64"/>
      <c r="C144" s="64"/>
      <c r="D144" s="64"/>
      <c r="E144" s="64"/>
      <c r="F144" s="64"/>
      <c r="G144" s="64"/>
      <c r="H144" s="64"/>
      <c r="I144" s="64"/>
      <c r="J144" s="64"/>
      <c r="K144" s="64"/>
      <c r="L144" s="64"/>
    </row>
    <row r="145" spans="1:12" ht="12.75" hidden="1" x14ac:dyDescent="0.2">
      <c r="A145" s="64"/>
      <c r="B145" s="64"/>
      <c r="C145" s="64"/>
      <c r="D145" s="64"/>
      <c r="E145" s="64"/>
      <c r="F145" s="64"/>
      <c r="G145" s="64"/>
      <c r="H145" s="64"/>
      <c r="I145" s="64"/>
      <c r="J145" s="64"/>
      <c r="K145" s="64"/>
      <c r="L145" s="64"/>
    </row>
    <row r="146" spans="1:12" ht="12.75" hidden="1" x14ac:dyDescent="0.2">
      <c r="A146" s="64"/>
      <c r="B146" s="64"/>
      <c r="C146" s="64"/>
      <c r="D146" s="64"/>
      <c r="E146" s="64"/>
      <c r="F146" s="64"/>
      <c r="G146" s="64"/>
      <c r="H146" s="64"/>
      <c r="I146" s="64"/>
      <c r="J146" s="64"/>
      <c r="K146" s="64"/>
      <c r="L146" s="64"/>
    </row>
    <row r="147" spans="1:12" ht="12.75" hidden="1" x14ac:dyDescent="0.2">
      <c r="A147" s="64"/>
      <c r="B147" s="64"/>
      <c r="C147" s="64"/>
      <c r="D147" s="64"/>
      <c r="E147" s="64"/>
      <c r="F147" s="64"/>
      <c r="G147" s="64"/>
      <c r="H147" s="64"/>
      <c r="I147" s="64"/>
      <c r="J147" s="64"/>
      <c r="K147" s="64"/>
      <c r="L147" s="64"/>
    </row>
    <row r="148" spans="1:12" ht="12.75" hidden="1" x14ac:dyDescent="0.2">
      <c r="A148" s="64"/>
      <c r="B148" s="64"/>
      <c r="C148" s="64"/>
      <c r="D148" s="64"/>
      <c r="E148" s="64"/>
      <c r="F148" s="64"/>
      <c r="G148" s="64"/>
      <c r="H148" s="64"/>
      <c r="I148" s="64"/>
      <c r="J148" s="64"/>
      <c r="K148" s="64"/>
      <c r="L148" s="64"/>
    </row>
    <row r="149" spans="1:12" ht="12.75" hidden="1" x14ac:dyDescent="0.2">
      <c r="A149" s="64"/>
      <c r="B149" s="64"/>
      <c r="C149" s="64"/>
      <c r="D149" s="64"/>
      <c r="E149" s="64"/>
      <c r="F149" s="64"/>
      <c r="G149" s="64"/>
      <c r="H149" s="64"/>
      <c r="I149" s="64"/>
      <c r="J149" s="64"/>
      <c r="K149" s="64"/>
      <c r="L149" s="64"/>
    </row>
    <row r="150" spans="1:12" ht="12.75" hidden="1" x14ac:dyDescent="0.2">
      <c r="A150" s="64"/>
      <c r="B150" s="64"/>
      <c r="C150" s="64"/>
      <c r="D150" s="64"/>
      <c r="E150" s="64"/>
      <c r="F150" s="64"/>
      <c r="G150" s="64"/>
      <c r="H150" s="64"/>
      <c r="I150" s="64"/>
      <c r="J150" s="64"/>
      <c r="K150" s="64"/>
      <c r="L150" s="64"/>
    </row>
    <row r="151" spans="1:12" ht="12.75" hidden="1" x14ac:dyDescent="0.2">
      <c r="A151" s="64"/>
      <c r="B151" s="64"/>
      <c r="C151" s="64"/>
      <c r="D151" s="64"/>
      <c r="E151" s="64"/>
      <c r="F151" s="64"/>
      <c r="G151" s="64"/>
      <c r="H151" s="64"/>
      <c r="I151" s="64"/>
      <c r="J151" s="64"/>
      <c r="K151" s="64"/>
      <c r="L151" s="64"/>
    </row>
    <row r="152" spans="1:12" ht="12.75" hidden="1" x14ac:dyDescent="0.2">
      <c r="A152" s="64"/>
      <c r="B152" s="64"/>
      <c r="C152" s="64"/>
      <c r="D152" s="64"/>
      <c r="E152" s="64"/>
      <c r="F152" s="64"/>
      <c r="G152" s="64"/>
      <c r="H152" s="64"/>
      <c r="I152" s="64"/>
      <c r="J152" s="64"/>
      <c r="K152" s="64"/>
      <c r="L152" s="64"/>
    </row>
    <row r="153" spans="1:12" ht="12.75" hidden="1" x14ac:dyDescent="0.2">
      <c r="A153" s="64"/>
      <c r="B153" s="64"/>
      <c r="C153" s="64"/>
      <c r="D153" s="64"/>
      <c r="E153" s="64"/>
      <c r="F153" s="64"/>
      <c r="G153" s="64"/>
      <c r="H153" s="64"/>
      <c r="I153" s="64"/>
      <c r="J153" s="64"/>
      <c r="K153" s="64"/>
      <c r="L153" s="64"/>
    </row>
    <row r="154" spans="1:12" ht="12.75" hidden="1" x14ac:dyDescent="0.2">
      <c r="A154" s="64"/>
      <c r="B154" s="64"/>
      <c r="C154" s="64"/>
      <c r="D154" s="64"/>
      <c r="E154" s="64"/>
      <c r="F154" s="64"/>
      <c r="G154" s="64"/>
      <c r="H154" s="64"/>
      <c r="I154" s="64"/>
      <c r="J154" s="64"/>
      <c r="K154" s="64"/>
      <c r="L154" s="64"/>
    </row>
    <row r="155" spans="1:12" ht="12.75" hidden="1" x14ac:dyDescent="0.2">
      <c r="A155" s="64"/>
      <c r="B155" s="64"/>
      <c r="C155" s="64"/>
      <c r="D155" s="64"/>
      <c r="E155" s="64"/>
      <c r="F155" s="64"/>
      <c r="G155" s="64"/>
      <c r="H155" s="64"/>
      <c r="I155" s="64"/>
      <c r="J155" s="64"/>
      <c r="K155" s="64"/>
      <c r="L155" s="64"/>
    </row>
    <row r="156" spans="1:12" ht="12.75" hidden="1" x14ac:dyDescent="0.2">
      <c r="A156" s="64"/>
      <c r="B156" s="64"/>
      <c r="C156" s="64"/>
      <c r="D156" s="64"/>
      <c r="E156" s="64"/>
      <c r="F156" s="64"/>
      <c r="G156" s="64"/>
      <c r="H156" s="64"/>
      <c r="I156" s="64"/>
      <c r="J156" s="64"/>
      <c r="K156" s="64"/>
      <c r="L156" s="64"/>
    </row>
    <row r="157" spans="1:12" ht="12.75" hidden="1" x14ac:dyDescent="0.2">
      <c r="A157" s="64"/>
      <c r="B157" s="64"/>
      <c r="C157" s="64"/>
      <c r="D157" s="64"/>
      <c r="E157" s="64"/>
      <c r="F157" s="64"/>
      <c r="G157" s="64"/>
      <c r="H157" s="64"/>
      <c r="I157" s="64"/>
      <c r="J157" s="64"/>
      <c r="K157" s="64"/>
      <c r="L157" s="64"/>
    </row>
    <row r="158" spans="1:12" ht="12.75" hidden="1" x14ac:dyDescent="0.2">
      <c r="A158" s="64"/>
      <c r="B158" s="64"/>
      <c r="C158" s="64"/>
      <c r="D158" s="64"/>
      <c r="E158" s="64"/>
      <c r="F158" s="64"/>
      <c r="G158" s="64"/>
      <c r="H158" s="64"/>
      <c r="I158" s="64"/>
      <c r="J158" s="64"/>
      <c r="K158" s="64"/>
      <c r="L158" s="64"/>
    </row>
    <row r="159" spans="1:12" ht="12.75" hidden="1" x14ac:dyDescent="0.2">
      <c r="A159" s="64"/>
      <c r="B159" s="64"/>
      <c r="C159" s="64"/>
      <c r="D159" s="64"/>
      <c r="E159" s="64"/>
      <c r="F159" s="64"/>
      <c r="G159" s="64"/>
      <c r="H159" s="64"/>
      <c r="I159" s="64"/>
      <c r="J159" s="64"/>
      <c r="K159" s="64"/>
      <c r="L159" s="64"/>
    </row>
    <row r="160" spans="1:12" ht="12.75" hidden="1" x14ac:dyDescent="0.2">
      <c r="A160" s="64"/>
      <c r="B160" s="64"/>
      <c r="C160" s="64"/>
      <c r="D160" s="64"/>
      <c r="E160" s="64"/>
      <c r="F160" s="64"/>
      <c r="G160" s="64"/>
      <c r="H160" s="64"/>
      <c r="I160" s="64"/>
      <c r="J160" s="64"/>
      <c r="K160" s="64"/>
      <c r="L160" s="64"/>
    </row>
    <row r="161" spans="1:12" ht="12.75" hidden="1" x14ac:dyDescent="0.2">
      <c r="A161" s="64"/>
      <c r="B161" s="64"/>
      <c r="C161" s="64"/>
      <c r="D161" s="64"/>
      <c r="E161" s="64"/>
      <c r="F161" s="64"/>
      <c r="G161" s="64"/>
      <c r="H161" s="64"/>
      <c r="I161" s="64"/>
      <c r="J161" s="64"/>
      <c r="K161" s="64"/>
      <c r="L161" s="64"/>
    </row>
    <row r="162" spans="1:12" ht="12.75" hidden="1" x14ac:dyDescent="0.2">
      <c r="A162" s="64"/>
      <c r="B162" s="64"/>
      <c r="C162" s="64"/>
      <c r="D162" s="64"/>
      <c r="E162" s="64"/>
      <c r="F162" s="64"/>
      <c r="G162" s="64"/>
      <c r="H162" s="64"/>
      <c r="I162" s="64"/>
      <c r="J162" s="64"/>
      <c r="K162" s="64"/>
      <c r="L162" s="64"/>
    </row>
    <row r="163" spans="1:12" ht="12.75" hidden="1" x14ac:dyDescent="0.2">
      <c r="A163" s="64"/>
      <c r="B163" s="64"/>
      <c r="C163" s="64"/>
      <c r="D163" s="64"/>
      <c r="E163" s="64"/>
      <c r="F163" s="64"/>
      <c r="G163" s="64"/>
      <c r="H163" s="64"/>
      <c r="I163" s="64"/>
      <c r="J163" s="64"/>
      <c r="K163" s="64"/>
      <c r="L163" s="64"/>
    </row>
    <row r="164" spans="1:12" ht="12.75" hidden="1" x14ac:dyDescent="0.2">
      <c r="A164" s="64"/>
      <c r="B164" s="64"/>
      <c r="C164" s="64"/>
      <c r="D164" s="64"/>
      <c r="E164" s="64"/>
      <c r="F164" s="64"/>
      <c r="G164" s="64"/>
      <c r="H164" s="64"/>
      <c r="I164" s="64"/>
      <c r="J164" s="64"/>
      <c r="K164" s="64"/>
      <c r="L164" s="64"/>
    </row>
    <row r="165" spans="1:12" ht="12.75" hidden="1" x14ac:dyDescent="0.2">
      <c r="A165" s="64"/>
      <c r="B165" s="64"/>
      <c r="C165" s="64"/>
      <c r="D165" s="64"/>
      <c r="E165" s="64"/>
      <c r="F165" s="64"/>
      <c r="G165" s="64"/>
      <c r="H165" s="64"/>
      <c r="I165" s="64"/>
      <c r="J165" s="64"/>
      <c r="K165" s="64"/>
      <c r="L165" s="64"/>
    </row>
    <row r="166" spans="1:12" ht="12.75" hidden="1" x14ac:dyDescent="0.2">
      <c r="A166" s="64"/>
      <c r="B166" s="64"/>
      <c r="C166" s="64"/>
      <c r="D166" s="64"/>
      <c r="E166" s="64"/>
      <c r="F166" s="64"/>
      <c r="G166" s="64"/>
      <c r="H166" s="64"/>
      <c r="I166" s="64"/>
      <c r="J166" s="64"/>
      <c r="K166" s="64"/>
      <c r="L166" s="64"/>
    </row>
    <row r="167" spans="1:12" ht="12.75" hidden="1" x14ac:dyDescent="0.2">
      <c r="A167" s="64"/>
      <c r="B167" s="64"/>
      <c r="C167" s="64"/>
      <c r="D167" s="64"/>
      <c r="E167" s="64"/>
      <c r="F167" s="64"/>
      <c r="G167" s="64"/>
      <c r="H167" s="64"/>
      <c r="I167" s="64"/>
      <c r="J167" s="64"/>
      <c r="K167" s="64"/>
      <c r="L167" s="64"/>
    </row>
    <row r="168" spans="1:12" ht="12.75" hidden="1" x14ac:dyDescent="0.2">
      <c r="A168" s="64"/>
      <c r="B168" s="64"/>
      <c r="C168" s="64"/>
      <c r="D168" s="64"/>
      <c r="E168" s="64"/>
      <c r="F168" s="64"/>
      <c r="G168" s="64"/>
      <c r="H168" s="64"/>
      <c r="I168" s="64"/>
      <c r="J168" s="64"/>
      <c r="K168" s="64"/>
      <c r="L168" s="64"/>
    </row>
    <row r="169" spans="1:12" ht="12.75" hidden="1" x14ac:dyDescent="0.2">
      <c r="A169" s="64"/>
      <c r="B169" s="64"/>
      <c r="C169" s="64"/>
      <c r="D169" s="64"/>
      <c r="E169" s="64"/>
      <c r="F169" s="64"/>
      <c r="G169" s="64"/>
      <c r="H169" s="64"/>
      <c r="I169" s="64"/>
      <c r="J169" s="64"/>
      <c r="K169" s="64"/>
      <c r="L169" s="64"/>
    </row>
    <row r="170" spans="1:12" ht="12.75" hidden="1" x14ac:dyDescent="0.2">
      <c r="A170" s="64"/>
      <c r="B170" s="64"/>
      <c r="C170" s="64"/>
      <c r="D170" s="64"/>
      <c r="E170" s="64"/>
      <c r="F170" s="64"/>
      <c r="G170" s="64"/>
      <c r="H170" s="64"/>
      <c r="I170" s="64"/>
      <c r="J170" s="64"/>
      <c r="K170" s="64"/>
      <c r="L170" s="64"/>
    </row>
    <row r="171" spans="1:12" ht="12.75" hidden="1" x14ac:dyDescent="0.2">
      <c r="A171" s="64"/>
      <c r="B171" s="64"/>
      <c r="C171" s="64"/>
      <c r="D171" s="64"/>
      <c r="E171" s="64"/>
      <c r="F171" s="64"/>
      <c r="G171" s="64"/>
      <c r="H171" s="64"/>
      <c r="I171" s="64"/>
      <c r="J171" s="64"/>
      <c r="K171" s="64"/>
      <c r="L171" s="64"/>
    </row>
    <row r="172" spans="1:12" ht="12.75" hidden="1" x14ac:dyDescent="0.2">
      <c r="A172" s="64"/>
      <c r="B172" s="64"/>
      <c r="C172" s="64"/>
      <c r="D172" s="64"/>
      <c r="E172" s="64"/>
      <c r="F172" s="64"/>
      <c r="G172" s="64"/>
      <c r="H172" s="64"/>
      <c r="I172" s="64"/>
      <c r="J172" s="64"/>
      <c r="K172" s="64"/>
      <c r="L172" s="64"/>
    </row>
    <row r="173" spans="1:12" ht="12.75" hidden="1" x14ac:dyDescent="0.2">
      <c r="A173" s="64"/>
      <c r="B173" s="64"/>
      <c r="C173" s="64"/>
      <c r="D173" s="64"/>
      <c r="E173" s="64"/>
      <c r="F173" s="64"/>
      <c r="G173" s="64"/>
      <c r="H173" s="64"/>
      <c r="I173" s="64"/>
      <c r="J173" s="64"/>
      <c r="K173" s="64"/>
      <c r="L173" s="64"/>
    </row>
    <row r="174" spans="1:12" ht="12.75" hidden="1" x14ac:dyDescent="0.2">
      <c r="A174" s="64"/>
      <c r="B174" s="64"/>
      <c r="C174" s="64"/>
      <c r="D174" s="64"/>
      <c r="E174" s="64"/>
      <c r="F174" s="64"/>
      <c r="G174" s="64"/>
      <c r="H174" s="64"/>
      <c r="I174" s="64"/>
      <c r="J174" s="64"/>
      <c r="K174" s="64"/>
      <c r="L174" s="64"/>
    </row>
    <row r="175" spans="1:12" ht="12.75" hidden="1" x14ac:dyDescent="0.2">
      <c r="A175" s="64"/>
      <c r="B175" s="64"/>
      <c r="C175" s="64"/>
      <c r="D175" s="64"/>
      <c r="E175" s="64"/>
      <c r="F175" s="64"/>
      <c r="G175" s="64"/>
      <c r="H175" s="64"/>
      <c r="I175" s="64"/>
      <c r="J175" s="64"/>
      <c r="K175" s="64"/>
      <c r="L175" s="64"/>
    </row>
    <row r="176" spans="1:12" ht="12.75" hidden="1" x14ac:dyDescent="0.2">
      <c r="A176" s="64"/>
      <c r="B176" s="64"/>
      <c r="C176" s="64"/>
      <c r="D176" s="64"/>
      <c r="E176" s="64"/>
      <c r="F176" s="64"/>
      <c r="G176" s="64"/>
      <c r="H176" s="64"/>
      <c r="I176" s="64"/>
      <c r="J176" s="64"/>
      <c r="K176" s="64"/>
      <c r="L176" s="64"/>
    </row>
    <row r="177" spans="1:12" ht="12.75" hidden="1" x14ac:dyDescent="0.2">
      <c r="A177" s="64"/>
      <c r="B177" s="64"/>
      <c r="C177" s="64"/>
      <c r="D177" s="64"/>
      <c r="E177" s="64"/>
      <c r="F177" s="64"/>
      <c r="G177" s="64"/>
      <c r="H177" s="64"/>
      <c r="I177" s="64"/>
      <c r="J177" s="64"/>
      <c r="K177" s="64"/>
      <c r="L177" s="64"/>
    </row>
    <row r="178" spans="1:12" ht="12.75" hidden="1" x14ac:dyDescent="0.2">
      <c r="A178" s="64"/>
      <c r="B178" s="64"/>
      <c r="C178" s="64"/>
      <c r="D178" s="64"/>
      <c r="E178" s="64"/>
      <c r="F178" s="64"/>
      <c r="G178" s="64"/>
      <c r="H178" s="64"/>
      <c r="I178" s="64"/>
      <c r="J178" s="64"/>
      <c r="K178" s="64"/>
      <c r="L178" s="64"/>
    </row>
    <row r="179" spans="1:12" ht="12.75" hidden="1" x14ac:dyDescent="0.2">
      <c r="A179" s="64"/>
      <c r="B179" s="64"/>
      <c r="C179" s="64"/>
      <c r="D179" s="64"/>
      <c r="E179" s="64"/>
      <c r="F179" s="64"/>
      <c r="G179" s="64"/>
      <c r="H179" s="64"/>
      <c r="I179" s="64"/>
      <c r="J179" s="64"/>
      <c r="K179" s="64"/>
      <c r="L179" s="64"/>
    </row>
    <row r="180" spans="1:12" ht="12.75" hidden="1" x14ac:dyDescent="0.2">
      <c r="A180" s="64"/>
      <c r="B180" s="64"/>
      <c r="C180" s="64"/>
      <c r="D180" s="64"/>
      <c r="E180" s="64"/>
      <c r="F180" s="64"/>
      <c r="G180" s="64"/>
      <c r="H180" s="64"/>
      <c r="I180" s="64"/>
      <c r="J180" s="64"/>
      <c r="K180" s="64"/>
      <c r="L180" s="64"/>
    </row>
    <row r="181" spans="1:12" ht="12.75" hidden="1" x14ac:dyDescent="0.2">
      <c r="A181" s="64"/>
      <c r="B181" s="64"/>
      <c r="C181" s="64"/>
      <c r="D181" s="64"/>
      <c r="E181" s="64"/>
      <c r="F181" s="64"/>
      <c r="G181" s="64"/>
      <c r="H181" s="64"/>
      <c r="I181" s="64"/>
      <c r="J181" s="64"/>
      <c r="K181" s="64"/>
      <c r="L181" s="64"/>
    </row>
    <row r="182" spans="1:12" ht="12.75" hidden="1" x14ac:dyDescent="0.2">
      <c r="A182" s="64"/>
      <c r="B182" s="64"/>
      <c r="C182" s="64"/>
      <c r="D182" s="64"/>
      <c r="E182" s="64"/>
      <c r="F182" s="64"/>
      <c r="G182" s="64"/>
      <c r="H182" s="64"/>
      <c r="I182" s="64"/>
      <c r="J182" s="64"/>
      <c r="K182" s="64"/>
      <c r="L182" s="64"/>
    </row>
    <row r="183" spans="1:12" ht="12.75" hidden="1" x14ac:dyDescent="0.2">
      <c r="A183" s="64"/>
      <c r="B183" s="64"/>
      <c r="C183" s="64"/>
      <c r="D183" s="64"/>
      <c r="E183" s="64"/>
      <c r="F183" s="64"/>
      <c r="G183" s="64"/>
      <c r="H183" s="64"/>
      <c r="I183" s="64"/>
      <c r="J183" s="64"/>
      <c r="K183" s="64"/>
      <c r="L183" s="64"/>
    </row>
    <row r="184" spans="1:12" ht="12.75" hidden="1" x14ac:dyDescent="0.2">
      <c r="A184" s="64"/>
      <c r="B184" s="64"/>
      <c r="C184" s="64"/>
      <c r="D184" s="64"/>
      <c r="E184" s="64"/>
      <c r="F184" s="64"/>
      <c r="G184" s="64"/>
      <c r="H184" s="64"/>
      <c r="I184" s="64"/>
      <c r="J184" s="64"/>
      <c r="K184" s="64"/>
      <c r="L184" s="64"/>
    </row>
    <row r="185" spans="1:12" ht="12.75" hidden="1" x14ac:dyDescent="0.2">
      <c r="A185" s="64"/>
      <c r="B185" s="64"/>
      <c r="C185" s="64"/>
      <c r="D185" s="64"/>
      <c r="E185" s="64"/>
      <c r="F185" s="64"/>
      <c r="G185" s="64"/>
      <c r="H185" s="64"/>
      <c r="I185" s="64"/>
      <c r="J185" s="64"/>
      <c r="K185" s="64"/>
      <c r="L185" s="64"/>
    </row>
    <row r="186" spans="1:12" ht="12.75" hidden="1" x14ac:dyDescent="0.2">
      <c r="A186" s="64"/>
      <c r="B186" s="64"/>
      <c r="C186" s="64"/>
      <c r="D186" s="64"/>
      <c r="E186" s="64"/>
      <c r="F186" s="64"/>
      <c r="G186" s="64"/>
      <c r="H186" s="64"/>
      <c r="I186" s="64"/>
      <c r="J186" s="64"/>
      <c r="K186" s="64"/>
      <c r="L186" s="64"/>
    </row>
    <row r="187" spans="1:12" ht="12.75" hidden="1" x14ac:dyDescent="0.2">
      <c r="A187" s="64"/>
      <c r="B187" s="64"/>
      <c r="C187" s="64"/>
      <c r="D187" s="64"/>
      <c r="E187" s="64"/>
      <c r="F187" s="64"/>
      <c r="G187" s="64"/>
      <c r="H187" s="64"/>
      <c r="I187" s="64"/>
      <c r="J187" s="64"/>
      <c r="K187" s="64"/>
      <c r="L187" s="64"/>
    </row>
    <row r="188" spans="1:12" ht="12.75" hidden="1" x14ac:dyDescent="0.2">
      <c r="A188" s="64"/>
      <c r="B188" s="64"/>
      <c r="C188" s="64"/>
      <c r="D188" s="64"/>
      <c r="E188" s="64"/>
      <c r="F188" s="64"/>
      <c r="G188" s="64"/>
      <c r="H188" s="64"/>
      <c r="I188" s="64"/>
      <c r="J188" s="64"/>
      <c r="K188" s="64"/>
      <c r="L188" s="64"/>
    </row>
    <row r="189" spans="1:12" ht="12.75" hidden="1" x14ac:dyDescent="0.2">
      <c r="A189" s="64"/>
      <c r="B189" s="64"/>
      <c r="C189" s="64"/>
      <c r="D189" s="64"/>
      <c r="E189" s="64"/>
      <c r="F189" s="64"/>
      <c r="G189" s="64"/>
      <c r="H189" s="64"/>
      <c r="I189" s="64"/>
      <c r="J189" s="64"/>
      <c r="K189" s="64"/>
      <c r="L189" s="64"/>
    </row>
    <row r="190" spans="1:12" ht="12.75" hidden="1" x14ac:dyDescent="0.2">
      <c r="A190" s="64"/>
      <c r="B190" s="64"/>
      <c r="C190" s="64"/>
      <c r="D190" s="64"/>
      <c r="E190" s="64"/>
      <c r="F190" s="64"/>
      <c r="G190" s="64"/>
      <c r="H190" s="64"/>
      <c r="I190" s="64"/>
      <c r="J190" s="64"/>
      <c r="K190" s="64"/>
      <c r="L190" s="64"/>
    </row>
    <row r="191" spans="1:12" ht="12.75" hidden="1" x14ac:dyDescent="0.2">
      <c r="A191" s="64"/>
      <c r="B191" s="64"/>
      <c r="C191" s="64"/>
      <c r="D191" s="64"/>
      <c r="E191" s="64"/>
      <c r="F191" s="64"/>
      <c r="G191" s="64"/>
      <c r="H191" s="64"/>
      <c r="I191" s="64"/>
      <c r="J191" s="64"/>
      <c r="K191" s="64"/>
      <c r="L191" s="64"/>
    </row>
    <row r="192" spans="1:12" ht="12.75" hidden="1" x14ac:dyDescent="0.2">
      <c r="A192" s="64"/>
      <c r="B192" s="64"/>
      <c r="C192" s="64"/>
      <c r="D192" s="64"/>
      <c r="E192" s="64"/>
      <c r="F192" s="64"/>
      <c r="G192" s="64"/>
      <c r="H192" s="64"/>
      <c r="I192" s="64"/>
      <c r="J192" s="64"/>
      <c r="K192" s="64"/>
      <c r="L192" s="64"/>
    </row>
    <row r="193" spans="1:12" ht="12.75" hidden="1" x14ac:dyDescent="0.2">
      <c r="A193" s="64"/>
      <c r="B193" s="64"/>
      <c r="C193" s="64"/>
      <c r="D193" s="64"/>
      <c r="E193" s="64"/>
      <c r="F193" s="64"/>
      <c r="G193" s="64"/>
      <c r="H193" s="64"/>
      <c r="I193" s="64"/>
      <c r="J193" s="64"/>
      <c r="K193" s="64"/>
      <c r="L193" s="64"/>
    </row>
    <row r="194" spans="1:12" ht="12.75" hidden="1" x14ac:dyDescent="0.2">
      <c r="A194" s="64"/>
      <c r="B194" s="64"/>
      <c r="C194" s="64"/>
      <c r="D194" s="64"/>
      <c r="E194" s="64"/>
      <c r="F194" s="64"/>
      <c r="G194" s="64"/>
      <c r="H194" s="64"/>
      <c r="I194" s="64"/>
      <c r="J194" s="64"/>
      <c r="K194" s="64"/>
      <c r="L194" s="64"/>
    </row>
    <row r="195" spans="1:12" ht="12.75" hidden="1" x14ac:dyDescent="0.2">
      <c r="A195" s="64"/>
      <c r="B195" s="64"/>
      <c r="C195" s="64"/>
      <c r="D195" s="64"/>
      <c r="E195" s="64"/>
      <c r="F195" s="64"/>
      <c r="G195" s="64"/>
      <c r="H195" s="64"/>
      <c r="I195" s="64"/>
      <c r="J195" s="64"/>
      <c r="K195" s="64"/>
      <c r="L195" s="64"/>
    </row>
    <row r="196" spans="1:12" ht="12.75" hidden="1" x14ac:dyDescent="0.2">
      <c r="A196" s="64"/>
      <c r="B196" s="64"/>
      <c r="C196" s="64"/>
      <c r="D196" s="64"/>
      <c r="E196" s="64"/>
      <c r="F196" s="64"/>
      <c r="G196" s="64"/>
      <c r="H196" s="64"/>
      <c r="I196" s="64"/>
      <c r="J196" s="64"/>
      <c r="K196" s="64"/>
      <c r="L196" s="64"/>
    </row>
    <row r="197" spans="1:12" ht="12.75" hidden="1" x14ac:dyDescent="0.2">
      <c r="A197" s="64"/>
      <c r="B197" s="64"/>
      <c r="C197" s="64"/>
      <c r="D197" s="64"/>
      <c r="E197" s="64"/>
      <c r="F197" s="64"/>
      <c r="G197" s="64"/>
      <c r="H197" s="64"/>
      <c r="I197" s="64"/>
      <c r="J197" s="64"/>
      <c r="K197" s="64"/>
      <c r="L197" s="64"/>
    </row>
    <row r="198" spans="1:12" ht="12.75" hidden="1" x14ac:dyDescent="0.2">
      <c r="A198" s="64"/>
      <c r="B198" s="64"/>
      <c r="C198" s="64"/>
      <c r="D198" s="64"/>
      <c r="E198" s="64"/>
      <c r="F198" s="64"/>
      <c r="G198" s="64"/>
      <c r="H198" s="64"/>
      <c r="I198" s="64"/>
      <c r="J198" s="64"/>
      <c r="K198" s="64"/>
      <c r="L198" s="64"/>
    </row>
    <row r="199" spans="1:12" ht="12.75" hidden="1" x14ac:dyDescent="0.2">
      <c r="A199" s="64"/>
      <c r="B199" s="64"/>
      <c r="C199" s="64"/>
      <c r="D199" s="64"/>
      <c r="E199" s="64"/>
      <c r="F199" s="64"/>
      <c r="G199" s="64"/>
      <c r="H199" s="64"/>
      <c r="I199" s="64"/>
      <c r="J199" s="64"/>
      <c r="K199" s="64"/>
      <c r="L199" s="64"/>
    </row>
    <row r="200" spans="1:12" ht="12.75" hidden="1" x14ac:dyDescent="0.2">
      <c r="A200" s="64"/>
      <c r="B200" s="64"/>
      <c r="C200" s="64"/>
      <c r="D200" s="64"/>
      <c r="E200" s="64"/>
      <c r="F200" s="64"/>
      <c r="G200" s="64"/>
      <c r="H200" s="64"/>
      <c r="I200" s="64"/>
      <c r="J200" s="64"/>
      <c r="K200" s="64"/>
      <c r="L200" s="64"/>
    </row>
    <row r="201" spans="1:12" ht="12.75" hidden="1" x14ac:dyDescent="0.2">
      <c r="A201" s="64"/>
      <c r="B201" s="64"/>
      <c r="C201" s="64"/>
      <c r="D201" s="64"/>
      <c r="E201" s="64"/>
      <c r="F201" s="64"/>
      <c r="G201" s="64"/>
      <c r="H201" s="64"/>
      <c r="I201" s="64"/>
      <c r="J201" s="64"/>
      <c r="K201" s="64"/>
      <c r="L201" s="64"/>
    </row>
    <row r="202" spans="1:12" ht="12.75" hidden="1" x14ac:dyDescent="0.2">
      <c r="A202" s="64"/>
      <c r="B202" s="64"/>
      <c r="C202" s="64"/>
      <c r="D202" s="64"/>
      <c r="E202" s="64"/>
      <c r="F202" s="64"/>
      <c r="G202" s="64"/>
      <c r="H202" s="64"/>
      <c r="I202" s="64"/>
      <c r="J202" s="64"/>
      <c r="K202" s="64"/>
      <c r="L202" s="64"/>
    </row>
    <row r="203" spans="1:12" ht="12.75" hidden="1" x14ac:dyDescent="0.2">
      <c r="A203" s="64"/>
      <c r="B203" s="64"/>
      <c r="C203" s="64"/>
      <c r="D203" s="64"/>
      <c r="E203" s="64"/>
      <c r="F203" s="64"/>
      <c r="G203" s="64"/>
      <c r="H203" s="64"/>
      <c r="I203" s="64"/>
      <c r="J203" s="64"/>
      <c r="K203" s="64"/>
      <c r="L203" s="64"/>
    </row>
    <row r="204" spans="1:12" ht="12.75" hidden="1" x14ac:dyDescent="0.2">
      <c r="A204" s="64"/>
      <c r="B204" s="64"/>
      <c r="C204" s="64"/>
      <c r="D204" s="64"/>
      <c r="E204" s="64"/>
      <c r="F204" s="64"/>
      <c r="G204" s="64"/>
      <c r="H204" s="64"/>
      <c r="I204" s="64"/>
      <c r="J204" s="64"/>
      <c r="K204" s="64"/>
      <c r="L204" s="64"/>
    </row>
    <row r="205" spans="1:12" ht="12.75" hidden="1" x14ac:dyDescent="0.2">
      <c r="A205" s="64"/>
      <c r="B205" s="64"/>
      <c r="C205" s="64"/>
      <c r="D205" s="64"/>
      <c r="E205" s="64"/>
      <c r="F205" s="64"/>
      <c r="G205" s="64"/>
      <c r="H205" s="64"/>
      <c r="I205" s="64"/>
      <c r="J205" s="64"/>
      <c r="K205" s="64"/>
      <c r="L205" s="64"/>
    </row>
    <row r="206" spans="1:12" ht="12.75" hidden="1" x14ac:dyDescent="0.2">
      <c r="A206" s="64"/>
      <c r="B206" s="64"/>
      <c r="C206" s="64"/>
      <c r="D206" s="64"/>
      <c r="E206" s="64"/>
      <c r="F206" s="64"/>
      <c r="G206" s="64"/>
      <c r="H206" s="64"/>
      <c r="I206" s="64"/>
      <c r="J206" s="64"/>
      <c r="K206" s="64"/>
      <c r="L206" s="64"/>
    </row>
    <row r="207" spans="1:12" ht="12.75" hidden="1" x14ac:dyDescent="0.2">
      <c r="A207" s="64"/>
      <c r="B207" s="64"/>
      <c r="C207" s="64"/>
      <c r="D207" s="64"/>
      <c r="E207" s="64"/>
      <c r="F207" s="64"/>
      <c r="G207" s="64"/>
      <c r="H207" s="64"/>
      <c r="I207" s="64"/>
      <c r="J207" s="64"/>
      <c r="K207" s="64"/>
      <c r="L207" s="64"/>
    </row>
    <row r="208" spans="1:12" ht="12.75" hidden="1" x14ac:dyDescent="0.2">
      <c r="A208" s="64"/>
      <c r="B208" s="64"/>
      <c r="C208" s="64"/>
      <c r="D208" s="64"/>
      <c r="E208" s="64"/>
      <c r="F208" s="64"/>
      <c r="G208" s="64"/>
      <c r="H208" s="64"/>
      <c r="I208" s="64"/>
      <c r="J208" s="64"/>
      <c r="K208" s="64"/>
      <c r="L208" s="64"/>
    </row>
    <row r="209" spans="1:12" ht="12.75" hidden="1" x14ac:dyDescent="0.2">
      <c r="A209" s="64"/>
      <c r="B209" s="64"/>
      <c r="C209" s="64"/>
      <c r="D209" s="64"/>
      <c r="E209" s="64"/>
      <c r="F209" s="64"/>
      <c r="G209" s="64"/>
      <c r="H209" s="64"/>
      <c r="I209" s="64"/>
      <c r="J209" s="64"/>
      <c r="K209" s="64"/>
      <c r="L209" s="64"/>
    </row>
    <row r="210" spans="1:12" ht="12.75" hidden="1" x14ac:dyDescent="0.2">
      <c r="A210" s="64"/>
      <c r="B210" s="64"/>
      <c r="C210" s="64"/>
      <c r="D210" s="64"/>
      <c r="E210" s="64"/>
      <c r="F210" s="64"/>
      <c r="G210" s="64"/>
      <c r="H210" s="64"/>
      <c r="I210" s="64"/>
      <c r="J210" s="64"/>
      <c r="K210" s="64"/>
      <c r="L210" s="64"/>
    </row>
    <row r="211" spans="1:12" ht="12.75" hidden="1" x14ac:dyDescent="0.2">
      <c r="A211" s="64"/>
      <c r="B211" s="64"/>
      <c r="C211" s="64"/>
      <c r="D211" s="64"/>
      <c r="E211" s="64"/>
      <c r="F211" s="64"/>
      <c r="G211" s="64"/>
      <c r="H211" s="64"/>
      <c r="I211" s="64"/>
      <c r="J211" s="64"/>
      <c r="K211" s="64"/>
      <c r="L211" s="64"/>
    </row>
    <row r="212" spans="1:12" ht="12.75" hidden="1" x14ac:dyDescent="0.2">
      <c r="A212" s="64"/>
      <c r="B212" s="64"/>
      <c r="C212" s="64"/>
      <c r="D212" s="64"/>
      <c r="E212" s="64"/>
      <c r="F212" s="64"/>
      <c r="G212" s="64"/>
      <c r="H212" s="64"/>
      <c r="I212" s="64"/>
      <c r="J212" s="64"/>
      <c r="K212" s="64"/>
      <c r="L212" s="64"/>
    </row>
    <row r="213" spans="1:12" ht="12.75" hidden="1" x14ac:dyDescent="0.2">
      <c r="A213" s="64"/>
      <c r="B213" s="64"/>
      <c r="C213" s="64"/>
      <c r="D213" s="64"/>
      <c r="E213" s="64"/>
      <c r="F213" s="64"/>
      <c r="G213" s="64"/>
      <c r="H213" s="64"/>
      <c r="I213" s="64"/>
      <c r="J213" s="64"/>
      <c r="K213" s="64"/>
      <c r="L213" s="64"/>
    </row>
    <row r="214" spans="1:12" ht="12.75" hidden="1" x14ac:dyDescent="0.2">
      <c r="A214" s="64"/>
      <c r="B214" s="64"/>
      <c r="C214" s="64"/>
      <c r="D214" s="64"/>
      <c r="E214" s="64"/>
      <c r="F214" s="64"/>
      <c r="G214" s="64"/>
      <c r="H214" s="64"/>
      <c r="I214" s="64"/>
      <c r="J214" s="64"/>
      <c r="K214" s="64"/>
      <c r="L214" s="64"/>
    </row>
    <row r="215" spans="1:12" ht="12.75" hidden="1" x14ac:dyDescent="0.2">
      <c r="A215" s="64"/>
      <c r="B215" s="64"/>
      <c r="C215" s="64"/>
      <c r="D215" s="64"/>
      <c r="E215" s="64"/>
      <c r="F215" s="64"/>
      <c r="G215" s="64"/>
      <c r="H215" s="64"/>
      <c r="I215" s="64"/>
      <c r="J215" s="64"/>
      <c r="K215" s="64"/>
      <c r="L215" s="64"/>
    </row>
    <row r="216" spans="1:12" ht="12.75" hidden="1" x14ac:dyDescent="0.2">
      <c r="A216" s="64"/>
      <c r="B216" s="64"/>
      <c r="C216" s="64"/>
      <c r="D216" s="64"/>
      <c r="E216" s="64"/>
      <c r="F216" s="64"/>
      <c r="G216" s="64"/>
      <c r="H216" s="64"/>
      <c r="I216" s="64"/>
      <c r="J216" s="64"/>
      <c r="K216" s="64"/>
      <c r="L216" s="64"/>
    </row>
    <row r="217" spans="1:12" ht="12.75" hidden="1" x14ac:dyDescent="0.2">
      <c r="A217" s="64"/>
      <c r="B217" s="64"/>
      <c r="C217" s="64"/>
      <c r="D217" s="64"/>
      <c r="E217" s="64"/>
      <c r="F217" s="64"/>
      <c r="G217" s="64"/>
      <c r="H217" s="64"/>
      <c r="I217" s="64"/>
      <c r="J217" s="64"/>
      <c r="K217" s="64"/>
      <c r="L217" s="64"/>
    </row>
    <row r="218" spans="1:12" ht="12.75" hidden="1" x14ac:dyDescent="0.2">
      <c r="A218" s="64"/>
      <c r="B218" s="64"/>
      <c r="C218" s="64"/>
      <c r="D218" s="64"/>
      <c r="E218" s="64"/>
      <c r="F218" s="64"/>
      <c r="G218" s="64"/>
      <c r="H218" s="64"/>
      <c r="I218" s="64"/>
      <c r="J218" s="64"/>
      <c r="K218" s="64"/>
      <c r="L218" s="64"/>
    </row>
    <row r="219" spans="1:12" ht="12.75" hidden="1" x14ac:dyDescent="0.2">
      <c r="A219" s="64"/>
      <c r="B219" s="64"/>
      <c r="C219" s="64"/>
      <c r="D219" s="64"/>
      <c r="E219" s="64"/>
      <c r="F219" s="64"/>
      <c r="G219" s="64"/>
      <c r="H219" s="64"/>
      <c r="I219" s="64"/>
      <c r="J219" s="64"/>
      <c r="K219" s="64"/>
      <c r="L219" s="64"/>
    </row>
    <row r="220" spans="1:12" ht="12.75" hidden="1" x14ac:dyDescent="0.2">
      <c r="A220" s="64"/>
      <c r="B220" s="64"/>
      <c r="C220" s="64"/>
      <c r="D220" s="64"/>
      <c r="E220" s="64"/>
      <c r="F220" s="64"/>
      <c r="G220" s="64"/>
      <c r="H220" s="64"/>
      <c r="I220" s="64"/>
      <c r="J220" s="64"/>
      <c r="K220" s="64"/>
      <c r="L220" s="64"/>
    </row>
    <row r="221" spans="1:12" ht="12.75" hidden="1" x14ac:dyDescent="0.2">
      <c r="A221" s="64"/>
      <c r="B221" s="64"/>
      <c r="C221" s="64"/>
      <c r="D221" s="64"/>
      <c r="E221" s="64"/>
      <c r="F221" s="64"/>
      <c r="G221" s="64"/>
      <c r="H221" s="64"/>
      <c r="I221" s="64"/>
      <c r="J221" s="64"/>
      <c r="K221" s="64"/>
      <c r="L221" s="64"/>
    </row>
    <row r="222" spans="1:12" ht="12.75" hidden="1" x14ac:dyDescent="0.2">
      <c r="A222" s="64"/>
      <c r="B222" s="64"/>
      <c r="C222" s="64"/>
      <c r="D222" s="64"/>
      <c r="E222" s="64"/>
      <c r="F222" s="64"/>
      <c r="G222" s="64"/>
      <c r="H222" s="64"/>
      <c r="I222" s="64"/>
      <c r="J222" s="64"/>
      <c r="K222" s="64"/>
      <c r="L222" s="64"/>
    </row>
    <row r="223" spans="1:12" ht="12.75" hidden="1" x14ac:dyDescent="0.2">
      <c r="A223" s="64"/>
      <c r="B223" s="64"/>
      <c r="C223" s="64"/>
      <c r="D223" s="64"/>
      <c r="E223" s="64"/>
      <c r="F223" s="64"/>
      <c r="G223" s="64"/>
      <c r="H223" s="64"/>
      <c r="I223" s="64"/>
      <c r="J223" s="64"/>
      <c r="K223" s="64"/>
      <c r="L223" s="64"/>
    </row>
    <row r="224" spans="1:12" ht="12.75" hidden="1" x14ac:dyDescent="0.2">
      <c r="A224" s="64"/>
      <c r="B224" s="64"/>
      <c r="C224" s="64"/>
      <c r="D224" s="64"/>
      <c r="E224" s="64"/>
      <c r="F224" s="64"/>
      <c r="G224" s="64"/>
      <c r="H224" s="64"/>
      <c r="I224" s="64"/>
      <c r="J224" s="64"/>
      <c r="K224" s="64"/>
      <c r="L224" s="64"/>
    </row>
    <row r="225" spans="1:12" ht="12.75" hidden="1" x14ac:dyDescent="0.2">
      <c r="A225" s="64"/>
      <c r="B225" s="64"/>
      <c r="C225" s="64"/>
      <c r="D225" s="64"/>
      <c r="E225" s="64"/>
      <c r="F225" s="64"/>
      <c r="G225" s="64"/>
      <c r="H225" s="64"/>
      <c r="I225" s="64"/>
      <c r="J225" s="64"/>
      <c r="K225" s="64"/>
      <c r="L225" s="64"/>
    </row>
    <row r="226" spans="1:12" ht="12.75" hidden="1" x14ac:dyDescent="0.2">
      <c r="A226" s="64"/>
      <c r="B226" s="64"/>
      <c r="C226" s="64"/>
      <c r="D226" s="64"/>
      <c r="E226" s="64"/>
      <c r="F226" s="64"/>
      <c r="G226" s="64"/>
      <c r="H226" s="64"/>
      <c r="I226" s="64"/>
      <c r="J226" s="64"/>
      <c r="K226" s="64"/>
      <c r="L226" s="64"/>
    </row>
    <row r="227" spans="1:12" ht="12.75" hidden="1" x14ac:dyDescent="0.2">
      <c r="A227" s="64"/>
      <c r="B227" s="64"/>
      <c r="C227" s="64"/>
      <c r="D227" s="64"/>
      <c r="E227" s="64"/>
      <c r="F227" s="64"/>
      <c r="G227" s="64"/>
      <c r="H227" s="64"/>
      <c r="I227" s="64"/>
      <c r="J227" s="64"/>
      <c r="K227" s="64"/>
      <c r="L227" s="64"/>
    </row>
    <row r="228" spans="1:12" ht="12.75" hidden="1" x14ac:dyDescent="0.2">
      <c r="A228" s="64"/>
      <c r="B228" s="64"/>
      <c r="C228" s="64"/>
      <c r="D228" s="64"/>
      <c r="E228" s="64"/>
      <c r="F228" s="64"/>
      <c r="G228" s="64"/>
      <c r="H228" s="64"/>
      <c r="I228" s="64"/>
      <c r="J228" s="64"/>
      <c r="K228" s="64"/>
      <c r="L228" s="64"/>
    </row>
    <row r="229" spans="1:12" ht="12.75" hidden="1" x14ac:dyDescent="0.2">
      <c r="A229" s="64"/>
      <c r="B229" s="64"/>
      <c r="C229" s="64"/>
      <c r="D229" s="64"/>
      <c r="E229" s="64"/>
      <c r="F229" s="64"/>
      <c r="G229" s="64"/>
      <c r="H229" s="64"/>
      <c r="I229" s="64"/>
      <c r="J229" s="64"/>
      <c r="K229" s="64"/>
      <c r="L229" s="64"/>
    </row>
    <row r="230" spans="1:12" ht="12.75" hidden="1" x14ac:dyDescent="0.2">
      <c r="A230" s="64"/>
      <c r="B230" s="64"/>
      <c r="C230" s="64"/>
      <c r="D230" s="64"/>
      <c r="E230" s="64"/>
      <c r="F230" s="64"/>
      <c r="G230" s="64"/>
      <c r="H230" s="64"/>
      <c r="I230" s="64"/>
      <c r="J230" s="64"/>
      <c r="K230" s="64"/>
      <c r="L230" s="64"/>
    </row>
    <row r="231" spans="1:12" ht="12.75" hidden="1" x14ac:dyDescent="0.2">
      <c r="A231" s="64"/>
      <c r="B231" s="64"/>
      <c r="C231" s="64"/>
      <c r="D231" s="64"/>
      <c r="E231" s="64"/>
      <c r="F231" s="64"/>
      <c r="G231" s="64"/>
      <c r="H231" s="64"/>
      <c r="I231" s="64"/>
      <c r="J231" s="64"/>
      <c r="K231" s="64"/>
      <c r="L231" s="64"/>
    </row>
    <row r="232" spans="1:12" ht="12.75" hidden="1" x14ac:dyDescent="0.2">
      <c r="A232" s="64"/>
      <c r="B232" s="64"/>
      <c r="C232" s="64"/>
      <c r="D232" s="64"/>
      <c r="E232" s="64"/>
      <c r="F232" s="64"/>
      <c r="G232" s="64"/>
      <c r="H232" s="64"/>
      <c r="I232" s="64"/>
      <c r="J232" s="64"/>
      <c r="K232" s="64"/>
      <c r="L232" s="64"/>
    </row>
    <row r="233" spans="1:12" ht="12.75" hidden="1" x14ac:dyDescent="0.2">
      <c r="A233" s="64"/>
      <c r="B233" s="64"/>
      <c r="C233" s="64"/>
      <c r="D233" s="64"/>
      <c r="E233" s="64"/>
      <c r="F233" s="64"/>
      <c r="G233" s="64"/>
      <c r="H233" s="64"/>
      <c r="I233" s="64"/>
      <c r="J233" s="64"/>
      <c r="K233" s="64"/>
      <c r="L233" s="64"/>
    </row>
    <row r="234" spans="1:12" ht="12.75" hidden="1" x14ac:dyDescent="0.2">
      <c r="A234" s="64"/>
      <c r="B234" s="64"/>
      <c r="C234" s="64"/>
      <c r="D234" s="64"/>
      <c r="E234" s="64"/>
      <c r="F234" s="64"/>
      <c r="G234" s="64"/>
      <c r="H234" s="64"/>
      <c r="I234" s="64"/>
      <c r="J234" s="64"/>
      <c r="K234" s="64"/>
      <c r="L234" s="64"/>
    </row>
    <row r="235" spans="1:12" ht="12.75" hidden="1" x14ac:dyDescent="0.2">
      <c r="A235" s="64"/>
      <c r="B235" s="64"/>
      <c r="C235" s="64"/>
      <c r="D235" s="64"/>
      <c r="E235" s="64"/>
      <c r="F235" s="64"/>
      <c r="G235" s="64"/>
      <c r="H235" s="64"/>
      <c r="I235" s="64"/>
      <c r="J235" s="64"/>
      <c r="K235" s="64"/>
      <c r="L235" s="64"/>
    </row>
    <row r="236" spans="1:12" ht="12.75" hidden="1" x14ac:dyDescent="0.2">
      <c r="A236" s="64"/>
      <c r="B236" s="64"/>
      <c r="C236" s="64"/>
      <c r="D236" s="64"/>
      <c r="E236" s="64"/>
      <c r="F236" s="64"/>
      <c r="G236" s="64"/>
      <c r="H236" s="64"/>
      <c r="I236" s="64"/>
      <c r="J236" s="64"/>
      <c r="K236" s="64"/>
      <c r="L236" s="64"/>
    </row>
    <row r="237" spans="1:12" ht="12.75" hidden="1" x14ac:dyDescent="0.2">
      <c r="A237" s="64"/>
      <c r="B237" s="64"/>
      <c r="C237" s="64"/>
      <c r="D237" s="64"/>
      <c r="E237" s="64"/>
      <c r="F237" s="64"/>
      <c r="G237" s="64"/>
      <c r="H237" s="64"/>
      <c r="I237" s="64"/>
      <c r="J237" s="64"/>
      <c r="K237" s="64"/>
      <c r="L237" s="64"/>
    </row>
    <row r="238" spans="1:12" ht="12.75" hidden="1" x14ac:dyDescent="0.2">
      <c r="A238" s="64"/>
      <c r="B238" s="64"/>
      <c r="C238" s="64"/>
      <c r="D238" s="64"/>
      <c r="E238" s="64"/>
      <c r="F238" s="64"/>
      <c r="G238" s="64"/>
      <c r="H238" s="64"/>
      <c r="I238" s="64"/>
      <c r="J238" s="64"/>
      <c r="K238" s="64"/>
      <c r="L238" s="64"/>
    </row>
    <row r="239" spans="1:12" ht="12.75" hidden="1" x14ac:dyDescent="0.2">
      <c r="A239" s="64"/>
      <c r="B239" s="64"/>
      <c r="C239" s="64"/>
      <c r="D239" s="64"/>
      <c r="E239" s="64"/>
      <c r="F239" s="64"/>
      <c r="G239" s="64"/>
      <c r="H239" s="64"/>
      <c r="I239" s="64"/>
      <c r="J239" s="64"/>
      <c r="K239" s="64"/>
      <c r="L239" s="64"/>
    </row>
    <row r="240" spans="1:12" ht="12.75" hidden="1" x14ac:dyDescent="0.2">
      <c r="A240" s="64"/>
      <c r="B240" s="64"/>
      <c r="C240" s="64"/>
      <c r="D240" s="64"/>
      <c r="E240" s="64"/>
      <c r="F240" s="64"/>
      <c r="G240" s="64"/>
      <c r="H240" s="64"/>
      <c r="I240" s="64"/>
      <c r="J240" s="64"/>
      <c r="K240" s="64"/>
      <c r="L240" s="64"/>
    </row>
    <row r="241" spans="1:12" ht="12.75" hidden="1" x14ac:dyDescent="0.2">
      <c r="A241" s="64"/>
      <c r="B241" s="64"/>
      <c r="C241" s="64"/>
      <c r="D241" s="64"/>
      <c r="E241" s="64"/>
      <c r="F241" s="64"/>
      <c r="G241" s="64"/>
      <c r="H241" s="64"/>
      <c r="I241" s="64"/>
      <c r="J241" s="64"/>
      <c r="K241" s="64"/>
      <c r="L241" s="64"/>
    </row>
    <row r="242" spans="1:12" ht="12.75" hidden="1" x14ac:dyDescent="0.2">
      <c r="A242" s="64"/>
      <c r="B242" s="64"/>
      <c r="C242" s="64"/>
      <c r="D242" s="64"/>
      <c r="E242" s="64"/>
      <c r="F242" s="64"/>
      <c r="G242" s="64"/>
      <c r="H242" s="64"/>
      <c r="I242" s="64"/>
      <c r="J242" s="64"/>
      <c r="K242" s="64"/>
      <c r="L242" s="64"/>
    </row>
    <row r="243" spans="1:12" ht="12.75" hidden="1" x14ac:dyDescent="0.2">
      <c r="A243" s="64"/>
      <c r="B243" s="64"/>
      <c r="C243" s="64"/>
      <c r="D243" s="64"/>
      <c r="E243" s="64"/>
      <c r="F243" s="64"/>
      <c r="G243" s="64"/>
      <c r="H243" s="64"/>
      <c r="I243" s="64"/>
      <c r="J243" s="64"/>
      <c r="K243" s="64"/>
      <c r="L243" s="64"/>
    </row>
    <row r="244" spans="1:12" ht="12.75" hidden="1" x14ac:dyDescent="0.2">
      <c r="A244" s="64"/>
      <c r="B244" s="64"/>
      <c r="C244" s="64"/>
      <c r="D244" s="64"/>
      <c r="E244" s="64"/>
      <c r="F244" s="64"/>
      <c r="G244" s="64"/>
      <c r="H244" s="64"/>
      <c r="I244" s="64"/>
      <c r="J244" s="64"/>
      <c r="K244" s="64"/>
      <c r="L244" s="64"/>
    </row>
    <row r="245" spans="1:12" ht="12.75" hidden="1" x14ac:dyDescent="0.2">
      <c r="A245" s="64"/>
      <c r="B245" s="64"/>
      <c r="C245" s="64"/>
      <c r="D245" s="64"/>
      <c r="E245" s="64"/>
      <c r="F245" s="64"/>
      <c r="G245" s="64"/>
      <c r="H245" s="64"/>
      <c r="I245" s="64"/>
      <c r="J245" s="64"/>
      <c r="K245" s="64"/>
      <c r="L245" s="64"/>
    </row>
    <row r="246" spans="1:12" ht="12.75" hidden="1" x14ac:dyDescent="0.2">
      <c r="A246" s="64"/>
      <c r="B246" s="64"/>
      <c r="C246" s="64"/>
      <c r="D246" s="64"/>
      <c r="E246" s="64"/>
      <c r="F246" s="64"/>
      <c r="G246" s="64"/>
      <c r="H246" s="64"/>
      <c r="I246" s="64"/>
      <c r="J246" s="64"/>
      <c r="K246" s="64"/>
      <c r="L246" s="64"/>
    </row>
    <row r="247" spans="1:12" ht="12.75" hidden="1" x14ac:dyDescent="0.2">
      <c r="A247" s="64"/>
      <c r="B247" s="64"/>
      <c r="C247" s="64"/>
      <c r="D247" s="64"/>
      <c r="E247" s="64"/>
      <c r="F247" s="64"/>
      <c r="G247" s="64"/>
      <c r="H247" s="64"/>
      <c r="I247" s="64"/>
      <c r="J247" s="64"/>
      <c r="K247" s="64"/>
      <c r="L247" s="64"/>
    </row>
    <row r="248" spans="1:12" ht="12.75" hidden="1" x14ac:dyDescent="0.2">
      <c r="A248" s="64"/>
      <c r="B248" s="64"/>
      <c r="C248" s="64"/>
      <c r="D248" s="64"/>
      <c r="E248" s="64"/>
      <c r="F248" s="64"/>
      <c r="G248" s="64"/>
      <c r="H248" s="64"/>
      <c r="I248" s="64"/>
      <c r="J248" s="64"/>
      <c r="K248" s="64"/>
      <c r="L248" s="64"/>
    </row>
    <row r="249" spans="1:12" ht="12.75" hidden="1" x14ac:dyDescent="0.2">
      <c r="A249" s="64"/>
      <c r="B249" s="64"/>
      <c r="C249" s="64"/>
      <c r="D249" s="64"/>
      <c r="E249" s="64"/>
      <c r="F249" s="64"/>
      <c r="G249" s="64"/>
      <c r="H249" s="64"/>
      <c r="I249" s="64"/>
      <c r="J249" s="64"/>
      <c r="K249" s="64"/>
      <c r="L249" s="64"/>
    </row>
    <row r="250" spans="1:12" ht="12.75" hidden="1" x14ac:dyDescent="0.2">
      <c r="A250" s="64"/>
      <c r="B250" s="64"/>
      <c r="C250" s="64"/>
      <c r="D250" s="64"/>
      <c r="E250" s="64"/>
      <c r="F250" s="64"/>
      <c r="G250" s="64"/>
      <c r="H250" s="64"/>
      <c r="I250" s="64"/>
      <c r="J250" s="64"/>
      <c r="K250" s="64"/>
      <c r="L250" s="64"/>
    </row>
    <row r="251" spans="1:12" ht="12.75" hidden="1" x14ac:dyDescent="0.2">
      <c r="A251" s="64"/>
      <c r="B251" s="64"/>
      <c r="C251" s="64"/>
      <c r="D251" s="64"/>
      <c r="E251" s="64"/>
      <c r="F251" s="64"/>
      <c r="G251" s="64"/>
      <c r="H251" s="64"/>
      <c r="I251" s="64"/>
      <c r="J251" s="64"/>
      <c r="K251" s="64"/>
      <c r="L251" s="64"/>
    </row>
    <row r="252" spans="1:12" ht="12.75" hidden="1" x14ac:dyDescent="0.2">
      <c r="A252" s="64"/>
      <c r="B252" s="64"/>
      <c r="C252" s="64"/>
      <c r="D252" s="64"/>
      <c r="E252" s="64"/>
      <c r="F252" s="64"/>
      <c r="G252" s="64"/>
      <c r="H252" s="64"/>
      <c r="I252" s="64"/>
      <c r="J252" s="64"/>
      <c r="K252" s="64"/>
      <c r="L252" s="64"/>
    </row>
    <row r="253" spans="1:12" ht="12.75" hidden="1" x14ac:dyDescent="0.2">
      <c r="A253" s="64"/>
      <c r="B253" s="64"/>
      <c r="C253" s="64"/>
      <c r="D253" s="64"/>
      <c r="E253" s="64"/>
      <c r="F253" s="64"/>
      <c r="G253" s="64"/>
      <c r="H253" s="64"/>
      <c r="I253" s="64"/>
      <c r="J253" s="64"/>
      <c r="K253" s="64"/>
      <c r="L253" s="64"/>
    </row>
    <row r="254" spans="1:12" ht="12.75" hidden="1" x14ac:dyDescent="0.2">
      <c r="A254" s="64"/>
      <c r="B254" s="64"/>
      <c r="C254" s="64"/>
      <c r="D254" s="64"/>
      <c r="E254" s="64"/>
      <c r="F254" s="64"/>
      <c r="G254" s="64"/>
      <c r="H254" s="64"/>
      <c r="I254" s="64"/>
      <c r="J254" s="64"/>
      <c r="K254" s="64"/>
      <c r="L254" s="64"/>
    </row>
    <row r="255" spans="1:12" ht="12.75" hidden="1" x14ac:dyDescent="0.2">
      <c r="A255" s="64"/>
      <c r="B255" s="64"/>
      <c r="C255" s="64"/>
      <c r="D255" s="64"/>
      <c r="E255" s="64"/>
      <c r="F255" s="64"/>
      <c r="G255" s="64"/>
      <c r="H255" s="64"/>
      <c r="I255" s="64"/>
      <c r="J255" s="64"/>
      <c r="K255" s="64"/>
      <c r="L255" s="64"/>
    </row>
    <row r="256" spans="1:12" ht="12.75" hidden="1" x14ac:dyDescent="0.2">
      <c r="A256" s="64"/>
      <c r="B256" s="64"/>
      <c r="C256" s="64"/>
      <c r="D256" s="64"/>
      <c r="E256" s="64"/>
      <c r="F256" s="64"/>
      <c r="G256" s="64"/>
      <c r="H256" s="64"/>
      <c r="I256" s="64"/>
      <c r="J256" s="64"/>
      <c r="K256" s="64"/>
      <c r="L256" s="64"/>
    </row>
    <row r="257" spans="1:12" ht="12.75" hidden="1" x14ac:dyDescent="0.2">
      <c r="A257" s="64"/>
      <c r="B257" s="64"/>
      <c r="C257" s="64"/>
      <c r="D257" s="64"/>
      <c r="E257" s="64"/>
      <c r="F257" s="64"/>
      <c r="G257" s="64"/>
      <c r="H257" s="64"/>
      <c r="I257" s="64"/>
      <c r="J257" s="64"/>
      <c r="K257" s="64"/>
      <c r="L257" s="64"/>
    </row>
    <row r="258" spans="1:12" ht="12.75" hidden="1" x14ac:dyDescent="0.2">
      <c r="A258" s="64"/>
      <c r="B258" s="64"/>
      <c r="C258" s="64"/>
      <c r="D258" s="64"/>
      <c r="E258" s="64"/>
      <c r="F258" s="64"/>
      <c r="G258" s="64"/>
      <c r="H258" s="64"/>
      <c r="I258" s="64"/>
      <c r="J258" s="64"/>
      <c r="K258" s="64"/>
      <c r="L258" s="64"/>
    </row>
    <row r="259" spans="1:12" ht="12.75" hidden="1" x14ac:dyDescent="0.2">
      <c r="A259" s="64"/>
      <c r="B259" s="64"/>
      <c r="C259" s="64"/>
      <c r="D259" s="64"/>
      <c r="E259" s="64"/>
      <c r="F259" s="64"/>
      <c r="G259" s="64"/>
      <c r="H259" s="64"/>
      <c r="I259" s="64"/>
      <c r="J259" s="64"/>
      <c r="K259" s="64"/>
      <c r="L259" s="64"/>
    </row>
    <row r="260" spans="1:12" ht="12.75" hidden="1" x14ac:dyDescent="0.2">
      <c r="A260" s="64"/>
      <c r="B260" s="64"/>
      <c r="C260" s="64"/>
      <c r="D260" s="64"/>
      <c r="E260" s="64"/>
      <c r="F260" s="64"/>
      <c r="G260" s="64"/>
      <c r="H260" s="64"/>
      <c r="I260" s="64"/>
      <c r="J260" s="64"/>
      <c r="K260" s="64"/>
      <c r="L260" s="64"/>
    </row>
    <row r="261" spans="1:12" ht="12.75" hidden="1" x14ac:dyDescent="0.2">
      <c r="A261" s="64"/>
      <c r="B261" s="64"/>
      <c r="C261" s="64"/>
      <c r="D261" s="64"/>
      <c r="E261" s="64"/>
      <c r="F261" s="64"/>
      <c r="G261" s="64"/>
      <c r="H261" s="64"/>
      <c r="I261" s="64"/>
      <c r="J261" s="64"/>
      <c r="K261" s="64"/>
      <c r="L261" s="64"/>
    </row>
    <row r="262" spans="1:12" ht="12.75" hidden="1" x14ac:dyDescent="0.2">
      <c r="A262" s="64"/>
      <c r="B262" s="64"/>
      <c r="C262" s="64"/>
      <c r="D262" s="64"/>
      <c r="E262" s="64"/>
      <c r="F262" s="64"/>
      <c r="G262" s="64"/>
      <c r="H262" s="64"/>
      <c r="I262" s="64"/>
      <c r="J262" s="64"/>
      <c r="K262" s="64"/>
      <c r="L262" s="64"/>
    </row>
    <row r="263" spans="1:12" ht="12.75" hidden="1" x14ac:dyDescent="0.2">
      <c r="A263" s="64"/>
      <c r="B263" s="64"/>
      <c r="C263" s="64"/>
      <c r="D263" s="64"/>
      <c r="E263" s="64"/>
      <c r="F263" s="64"/>
      <c r="G263" s="64"/>
      <c r="H263" s="64"/>
      <c r="I263" s="64"/>
      <c r="J263" s="64"/>
      <c r="K263" s="64"/>
      <c r="L263" s="64"/>
    </row>
    <row r="264" spans="1:12" ht="12.75" hidden="1" x14ac:dyDescent="0.2">
      <c r="A264" s="64"/>
      <c r="B264" s="64"/>
      <c r="C264" s="64"/>
      <c r="D264" s="64"/>
      <c r="E264" s="64"/>
      <c r="F264" s="64"/>
      <c r="G264" s="64"/>
      <c r="H264" s="64"/>
      <c r="I264" s="64"/>
      <c r="J264" s="64"/>
      <c r="K264" s="64"/>
      <c r="L264" s="64"/>
    </row>
    <row r="265" spans="1:12" ht="12.75" hidden="1" x14ac:dyDescent="0.2">
      <c r="A265" s="64"/>
      <c r="B265" s="64"/>
      <c r="C265" s="64"/>
      <c r="D265" s="64"/>
      <c r="E265" s="64"/>
      <c r="F265" s="64"/>
      <c r="G265" s="64"/>
      <c r="H265" s="64"/>
      <c r="I265" s="64"/>
      <c r="J265" s="64"/>
      <c r="K265" s="64"/>
      <c r="L265" s="64"/>
    </row>
    <row r="266" spans="1:12" ht="12.75" hidden="1" x14ac:dyDescent="0.2">
      <c r="A266" s="64"/>
      <c r="B266" s="64"/>
      <c r="C266" s="64"/>
      <c r="D266" s="64"/>
      <c r="E266" s="64"/>
      <c r="F266" s="64"/>
      <c r="G266" s="64"/>
      <c r="H266" s="64"/>
      <c r="I266" s="64"/>
      <c r="J266" s="64"/>
      <c r="K266" s="64"/>
      <c r="L266" s="64"/>
    </row>
    <row r="267" spans="1:12" ht="12.75" hidden="1" x14ac:dyDescent="0.2">
      <c r="A267" s="64"/>
      <c r="B267" s="64"/>
      <c r="C267" s="64"/>
      <c r="D267" s="64"/>
      <c r="E267" s="64"/>
      <c r="F267" s="64"/>
      <c r="G267" s="64"/>
      <c r="H267" s="64"/>
      <c r="I267" s="64"/>
      <c r="J267" s="64"/>
      <c r="K267" s="64"/>
      <c r="L267" s="64"/>
    </row>
    <row r="268" spans="1:12" ht="12.75" hidden="1" x14ac:dyDescent="0.2">
      <c r="A268" s="64"/>
      <c r="B268" s="64"/>
      <c r="C268" s="64"/>
      <c r="D268" s="64"/>
      <c r="E268" s="64"/>
      <c r="F268" s="64"/>
      <c r="G268" s="64"/>
      <c r="H268" s="64"/>
      <c r="I268" s="64"/>
      <c r="J268" s="64"/>
      <c r="K268" s="64"/>
      <c r="L268" s="64"/>
    </row>
    <row r="269" spans="1:12" ht="12.75" hidden="1" x14ac:dyDescent="0.2">
      <c r="A269" s="64"/>
      <c r="B269" s="64"/>
      <c r="C269" s="64"/>
      <c r="D269" s="64"/>
      <c r="E269" s="64"/>
      <c r="F269" s="64"/>
      <c r="G269" s="64"/>
      <c r="H269" s="64"/>
      <c r="I269" s="64"/>
      <c r="J269" s="64"/>
      <c r="K269" s="64"/>
      <c r="L269" s="64"/>
    </row>
    <row r="270" spans="1:12" ht="12.75" hidden="1" x14ac:dyDescent="0.2">
      <c r="A270" s="64"/>
      <c r="B270" s="64"/>
      <c r="C270" s="64"/>
      <c r="D270" s="64"/>
      <c r="E270" s="64"/>
      <c r="F270" s="64"/>
      <c r="G270" s="64"/>
      <c r="H270" s="64"/>
      <c r="I270" s="64"/>
      <c r="J270" s="64"/>
      <c r="K270" s="64"/>
      <c r="L270" s="64"/>
    </row>
    <row r="271" spans="1:12" ht="12.75" hidden="1" x14ac:dyDescent="0.2">
      <c r="A271" s="64"/>
      <c r="B271" s="64"/>
      <c r="C271" s="64"/>
      <c r="D271" s="64"/>
      <c r="E271" s="64"/>
      <c r="F271" s="64"/>
      <c r="G271" s="64"/>
      <c r="H271" s="64"/>
      <c r="I271" s="64"/>
      <c r="J271" s="64"/>
      <c r="K271" s="64"/>
      <c r="L271" s="64"/>
    </row>
    <row r="272" spans="1:12" ht="12.75" hidden="1" x14ac:dyDescent="0.2">
      <c r="A272" s="64"/>
      <c r="B272" s="64"/>
      <c r="C272" s="64"/>
      <c r="D272" s="64"/>
      <c r="E272" s="64"/>
      <c r="F272" s="64"/>
      <c r="G272" s="64"/>
      <c r="H272" s="64"/>
      <c r="I272" s="64"/>
      <c r="J272" s="64"/>
      <c r="K272" s="64"/>
      <c r="L272" s="64"/>
    </row>
    <row r="273" spans="1:12" ht="12.75" hidden="1" x14ac:dyDescent="0.2">
      <c r="A273" s="64"/>
      <c r="B273" s="64"/>
      <c r="C273" s="64"/>
      <c r="D273" s="64"/>
      <c r="E273" s="64"/>
      <c r="F273" s="64"/>
      <c r="G273" s="64"/>
      <c r="H273" s="64"/>
      <c r="I273" s="64"/>
      <c r="J273" s="64"/>
      <c r="K273" s="64"/>
      <c r="L273" s="64"/>
    </row>
    <row r="274" spans="1:12" ht="12.75" hidden="1" x14ac:dyDescent="0.2">
      <c r="A274" s="64"/>
      <c r="B274" s="64"/>
      <c r="C274" s="64"/>
      <c r="D274" s="64"/>
      <c r="E274" s="64"/>
      <c r="F274" s="64"/>
      <c r="G274" s="64"/>
      <c r="H274" s="64"/>
      <c r="I274" s="64"/>
      <c r="J274" s="64"/>
      <c r="K274" s="64"/>
      <c r="L274" s="64"/>
    </row>
    <row r="275" spans="1:12" ht="12.75" hidden="1" x14ac:dyDescent="0.2">
      <c r="A275" s="64"/>
      <c r="B275" s="64"/>
      <c r="C275" s="64"/>
      <c r="D275" s="64"/>
      <c r="E275" s="64"/>
      <c r="F275" s="64"/>
      <c r="G275" s="64"/>
      <c r="H275" s="64"/>
      <c r="I275" s="64"/>
      <c r="J275" s="64"/>
      <c r="K275" s="64"/>
      <c r="L275" s="64"/>
    </row>
    <row r="276" spans="1:12" ht="12.75" hidden="1" x14ac:dyDescent="0.2">
      <c r="A276" s="64"/>
      <c r="B276" s="64"/>
      <c r="C276" s="64"/>
      <c r="D276" s="64"/>
      <c r="E276" s="64"/>
      <c r="F276" s="64"/>
      <c r="G276" s="64"/>
      <c r="H276" s="64"/>
      <c r="I276" s="64"/>
      <c r="J276" s="64"/>
      <c r="K276" s="64"/>
      <c r="L276" s="64"/>
    </row>
    <row r="277" spans="1:12" ht="12.75" hidden="1" x14ac:dyDescent="0.2">
      <c r="A277" s="64"/>
      <c r="B277" s="64"/>
      <c r="C277" s="64"/>
      <c r="D277" s="64"/>
      <c r="E277" s="64"/>
      <c r="F277" s="64"/>
      <c r="G277" s="64"/>
      <c r="H277" s="64"/>
      <c r="I277" s="64"/>
      <c r="J277" s="64"/>
      <c r="K277" s="64"/>
      <c r="L277" s="64"/>
    </row>
    <row r="278" spans="1:12" ht="12.75" hidden="1" x14ac:dyDescent="0.2">
      <c r="A278" s="64"/>
      <c r="B278" s="64"/>
      <c r="C278" s="64"/>
      <c r="D278" s="64"/>
      <c r="E278" s="64"/>
      <c r="F278" s="64"/>
      <c r="G278" s="64"/>
      <c r="H278" s="64"/>
      <c r="I278" s="64"/>
      <c r="J278" s="64"/>
      <c r="K278" s="64"/>
      <c r="L278" s="64"/>
    </row>
    <row r="279" spans="1:12" ht="12.75" hidden="1" x14ac:dyDescent="0.2">
      <c r="A279" s="64"/>
      <c r="B279" s="64"/>
      <c r="C279" s="64"/>
      <c r="D279" s="64"/>
      <c r="E279" s="64"/>
      <c r="F279" s="64"/>
      <c r="G279" s="64"/>
      <c r="H279" s="64"/>
      <c r="I279" s="64"/>
      <c r="J279" s="64"/>
      <c r="K279" s="64"/>
      <c r="L279" s="64"/>
    </row>
    <row r="280" spans="1:12" ht="12.75" hidden="1" x14ac:dyDescent="0.2">
      <c r="A280" s="64"/>
      <c r="B280" s="64"/>
      <c r="C280" s="64"/>
      <c r="D280" s="64"/>
      <c r="E280" s="64"/>
      <c r="F280" s="64"/>
      <c r="G280" s="64"/>
      <c r="H280" s="64"/>
      <c r="I280" s="64"/>
      <c r="J280" s="64"/>
      <c r="K280" s="64"/>
      <c r="L280" s="64"/>
    </row>
    <row r="281" spans="1:12" ht="12.75" hidden="1" x14ac:dyDescent="0.2">
      <c r="A281" s="64"/>
      <c r="B281" s="64"/>
      <c r="C281" s="64"/>
      <c r="D281" s="64"/>
      <c r="E281" s="64"/>
      <c r="F281" s="64"/>
      <c r="G281" s="64"/>
      <c r="H281" s="64"/>
      <c r="I281" s="64"/>
      <c r="J281" s="64"/>
      <c r="K281" s="64"/>
      <c r="L281" s="64"/>
    </row>
    <row r="282" spans="1:12" ht="12.75" hidden="1" x14ac:dyDescent="0.2">
      <c r="A282" s="64"/>
      <c r="B282" s="64"/>
      <c r="C282" s="64"/>
      <c r="D282" s="64"/>
      <c r="E282" s="64"/>
      <c r="F282" s="64"/>
      <c r="G282" s="64"/>
      <c r="H282" s="64"/>
      <c r="I282" s="64"/>
      <c r="J282" s="64"/>
      <c r="K282" s="64"/>
      <c r="L282" s="64"/>
    </row>
    <row r="283" spans="1:12" ht="12.75" hidden="1" x14ac:dyDescent="0.2">
      <c r="A283" s="64"/>
      <c r="B283" s="64"/>
      <c r="C283" s="64"/>
      <c r="D283" s="64"/>
      <c r="E283" s="64"/>
      <c r="F283" s="64"/>
      <c r="G283" s="64"/>
      <c r="H283" s="64"/>
      <c r="I283" s="64"/>
      <c r="J283" s="64"/>
      <c r="K283" s="64"/>
      <c r="L283" s="64"/>
    </row>
    <row r="284" spans="1:12" ht="12.75" hidden="1" x14ac:dyDescent="0.2">
      <c r="A284" s="64"/>
      <c r="B284" s="64"/>
      <c r="C284" s="64"/>
      <c r="D284" s="64"/>
      <c r="E284" s="64"/>
      <c r="F284" s="64"/>
      <c r="G284" s="64"/>
      <c r="H284" s="64"/>
      <c r="I284" s="64"/>
      <c r="J284" s="64"/>
      <c r="K284" s="64"/>
      <c r="L284" s="64"/>
    </row>
    <row r="285" spans="1:12" ht="12.75" hidden="1" x14ac:dyDescent="0.2">
      <c r="A285" s="64"/>
      <c r="B285" s="64"/>
      <c r="C285" s="64"/>
      <c r="D285" s="64"/>
      <c r="E285" s="64"/>
      <c r="F285" s="64"/>
      <c r="G285" s="64"/>
      <c r="H285" s="64"/>
      <c r="I285" s="64"/>
      <c r="J285" s="64"/>
      <c r="K285" s="64"/>
      <c r="L285" s="64"/>
    </row>
    <row r="286" spans="1:12" ht="12.75" hidden="1" x14ac:dyDescent="0.2">
      <c r="A286" s="64"/>
      <c r="B286" s="64"/>
      <c r="C286" s="64"/>
      <c r="D286" s="64"/>
      <c r="E286" s="64"/>
      <c r="F286" s="64"/>
      <c r="G286" s="64"/>
      <c r="H286" s="64"/>
      <c r="I286" s="64"/>
      <c r="J286" s="64"/>
      <c r="K286" s="64"/>
      <c r="L286" s="64"/>
    </row>
    <row r="287" spans="1:12" ht="12.75" hidden="1" x14ac:dyDescent="0.2">
      <c r="A287" s="64"/>
      <c r="B287" s="64"/>
      <c r="C287" s="64"/>
      <c r="D287" s="64"/>
      <c r="E287" s="64"/>
      <c r="F287" s="64"/>
      <c r="G287" s="64"/>
      <c r="H287" s="64"/>
      <c r="I287" s="64"/>
      <c r="J287" s="64"/>
      <c r="K287" s="64"/>
      <c r="L287" s="64"/>
    </row>
    <row r="288" spans="1:12" ht="12.75" hidden="1" x14ac:dyDescent="0.2">
      <c r="A288" s="64"/>
      <c r="B288" s="64"/>
      <c r="C288" s="64"/>
      <c r="D288" s="64"/>
      <c r="E288" s="64"/>
      <c r="F288" s="64"/>
      <c r="G288" s="64"/>
      <c r="H288" s="64"/>
      <c r="I288" s="64"/>
      <c r="J288" s="64"/>
      <c r="K288" s="64"/>
      <c r="L288" s="64"/>
    </row>
    <row r="289" spans="1:12" ht="12.75" hidden="1" x14ac:dyDescent="0.2">
      <c r="A289" s="64"/>
      <c r="B289" s="64"/>
      <c r="C289" s="64"/>
      <c r="D289" s="64"/>
      <c r="E289" s="64"/>
      <c r="F289" s="64"/>
      <c r="G289" s="64"/>
      <c r="H289" s="64"/>
      <c r="I289" s="64"/>
      <c r="J289" s="64"/>
      <c r="K289" s="64"/>
      <c r="L289" s="64"/>
    </row>
    <row r="290" spans="1:12" ht="12.75" hidden="1" x14ac:dyDescent="0.2">
      <c r="A290" s="64"/>
      <c r="B290" s="64"/>
      <c r="C290" s="64"/>
      <c r="D290" s="64"/>
      <c r="E290" s="64"/>
      <c r="F290" s="64"/>
      <c r="G290" s="64"/>
      <c r="H290" s="64"/>
      <c r="I290" s="64"/>
      <c r="J290" s="64"/>
      <c r="K290" s="64"/>
      <c r="L290" s="64"/>
    </row>
    <row r="291" spans="1:12" ht="12.75" hidden="1" x14ac:dyDescent="0.2">
      <c r="A291" s="64"/>
      <c r="B291" s="64"/>
      <c r="C291" s="64"/>
      <c r="D291" s="64"/>
      <c r="E291" s="64"/>
      <c r="F291" s="64"/>
      <c r="G291" s="64"/>
      <c r="H291" s="64"/>
      <c r="I291" s="64"/>
      <c r="J291" s="64"/>
      <c r="K291" s="64"/>
      <c r="L291" s="64"/>
    </row>
    <row r="292" spans="1:12" ht="12.75" hidden="1" x14ac:dyDescent="0.2">
      <c r="A292" s="64"/>
      <c r="B292" s="64"/>
      <c r="C292" s="64"/>
      <c r="D292" s="64"/>
      <c r="E292" s="64"/>
      <c r="F292" s="64"/>
      <c r="G292" s="64"/>
      <c r="H292" s="64"/>
      <c r="I292" s="64"/>
      <c r="J292" s="64"/>
      <c r="K292" s="64"/>
      <c r="L292" s="64"/>
    </row>
    <row r="293" spans="1:12" ht="12.75" hidden="1" x14ac:dyDescent="0.2">
      <c r="A293" s="64"/>
      <c r="B293" s="64"/>
      <c r="C293" s="64"/>
      <c r="D293" s="64"/>
      <c r="E293" s="64"/>
      <c r="F293" s="64"/>
      <c r="G293" s="64"/>
      <c r="H293" s="64"/>
      <c r="I293" s="64"/>
      <c r="J293" s="64"/>
      <c r="K293" s="64"/>
      <c r="L293" s="64"/>
    </row>
    <row r="294" spans="1:12" ht="12.75" hidden="1" x14ac:dyDescent="0.2">
      <c r="A294" s="64"/>
      <c r="B294" s="64"/>
      <c r="C294" s="64"/>
      <c r="D294" s="64"/>
      <c r="E294" s="64"/>
      <c r="F294" s="64"/>
      <c r="G294" s="64"/>
      <c r="H294" s="64"/>
      <c r="I294" s="64"/>
      <c r="J294" s="64"/>
      <c r="K294" s="64"/>
      <c r="L294" s="64"/>
    </row>
    <row r="295" spans="1:12" ht="12.75" hidden="1" x14ac:dyDescent="0.2">
      <c r="A295" s="64"/>
      <c r="B295" s="64"/>
      <c r="C295" s="64"/>
      <c r="D295" s="64"/>
      <c r="E295" s="64"/>
      <c r="F295" s="64"/>
      <c r="G295" s="64"/>
      <c r="H295" s="64"/>
      <c r="I295" s="64"/>
      <c r="J295" s="64"/>
      <c r="K295" s="64"/>
      <c r="L295" s="64"/>
    </row>
    <row r="296" spans="1:12" ht="12.75" hidden="1" x14ac:dyDescent="0.2">
      <c r="A296" s="64"/>
      <c r="B296" s="64"/>
      <c r="C296" s="64"/>
      <c r="D296" s="64"/>
      <c r="E296" s="64"/>
      <c r="F296" s="64"/>
      <c r="G296" s="64"/>
      <c r="H296" s="64"/>
      <c r="I296" s="64"/>
      <c r="J296" s="64"/>
      <c r="K296" s="64"/>
      <c r="L296" s="64"/>
    </row>
    <row r="297" spans="1:12" ht="12.75" hidden="1" x14ac:dyDescent="0.2">
      <c r="A297" s="64"/>
      <c r="B297" s="64"/>
      <c r="C297" s="64"/>
      <c r="D297" s="64"/>
      <c r="E297" s="64"/>
      <c r="F297" s="64"/>
      <c r="G297" s="64"/>
      <c r="H297" s="64"/>
      <c r="I297" s="64"/>
      <c r="J297" s="64"/>
      <c r="K297" s="64"/>
      <c r="L297" s="64"/>
    </row>
    <row r="298" spans="1:12" ht="12.75" hidden="1" x14ac:dyDescent="0.2">
      <c r="A298" s="64"/>
      <c r="B298" s="64"/>
      <c r="C298" s="64"/>
      <c r="D298" s="64"/>
      <c r="E298" s="64"/>
      <c r="F298" s="64"/>
      <c r="G298" s="64"/>
      <c r="H298" s="64"/>
      <c r="I298" s="64"/>
      <c r="J298" s="64"/>
      <c r="K298" s="64"/>
      <c r="L298" s="64"/>
    </row>
    <row r="299" spans="1:12" ht="12.75" hidden="1" x14ac:dyDescent="0.2">
      <c r="A299" s="64"/>
      <c r="B299" s="64"/>
      <c r="C299" s="64"/>
      <c r="D299" s="64"/>
      <c r="E299" s="64"/>
      <c r="F299" s="64"/>
      <c r="G299" s="64"/>
      <c r="H299" s="64"/>
      <c r="I299" s="64"/>
      <c r="J299" s="64"/>
      <c r="K299" s="64"/>
      <c r="L299" s="64"/>
    </row>
    <row r="300" spans="1:12" ht="12.75" hidden="1" x14ac:dyDescent="0.2">
      <c r="A300" s="64"/>
      <c r="B300" s="64"/>
      <c r="C300" s="64"/>
      <c r="D300" s="64"/>
      <c r="E300" s="64"/>
      <c r="F300" s="64"/>
      <c r="G300" s="64"/>
      <c r="H300" s="64"/>
      <c r="I300" s="64"/>
      <c r="J300" s="64"/>
      <c r="K300" s="64"/>
      <c r="L300" s="64"/>
    </row>
    <row r="301" spans="1:12" ht="12.75" hidden="1" x14ac:dyDescent="0.2">
      <c r="A301" s="64"/>
      <c r="B301" s="64"/>
      <c r="C301" s="64"/>
      <c r="D301" s="64"/>
      <c r="E301" s="64"/>
      <c r="F301" s="64"/>
      <c r="G301" s="64"/>
      <c r="H301" s="64"/>
      <c r="I301" s="64"/>
      <c r="J301" s="64"/>
      <c r="K301" s="64"/>
      <c r="L301" s="64"/>
    </row>
    <row r="302" spans="1:12" ht="12.75" hidden="1" x14ac:dyDescent="0.2">
      <c r="A302" s="64"/>
      <c r="B302" s="64"/>
      <c r="C302" s="64"/>
      <c r="D302" s="64"/>
      <c r="E302" s="64"/>
      <c r="F302" s="64"/>
      <c r="G302" s="64"/>
      <c r="H302" s="64"/>
      <c r="I302" s="64"/>
      <c r="J302" s="64"/>
      <c r="K302" s="64"/>
      <c r="L302" s="64"/>
    </row>
    <row r="303" spans="1:12" ht="12.75" hidden="1" x14ac:dyDescent="0.2">
      <c r="A303" s="64"/>
      <c r="B303" s="64"/>
      <c r="C303" s="64"/>
      <c r="D303" s="64"/>
      <c r="E303" s="64"/>
      <c r="F303" s="64"/>
      <c r="G303" s="64"/>
      <c r="H303" s="64"/>
      <c r="I303" s="64"/>
      <c r="J303" s="64"/>
      <c r="K303" s="64"/>
      <c r="L303" s="64"/>
    </row>
    <row r="304" spans="1:12" ht="12.75" hidden="1" x14ac:dyDescent="0.2">
      <c r="A304" s="64"/>
      <c r="B304" s="64"/>
      <c r="C304" s="64"/>
      <c r="D304" s="64"/>
      <c r="E304" s="64"/>
      <c r="F304" s="64"/>
      <c r="G304" s="64"/>
      <c r="H304" s="64"/>
      <c r="I304" s="64"/>
      <c r="J304" s="64"/>
      <c r="K304" s="64"/>
      <c r="L304" s="64"/>
    </row>
    <row r="305" spans="1:12" ht="12.75" hidden="1" x14ac:dyDescent="0.2">
      <c r="A305" s="64"/>
      <c r="B305" s="64"/>
      <c r="C305" s="64"/>
      <c r="D305" s="64"/>
      <c r="E305" s="64"/>
      <c r="F305" s="64"/>
      <c r="G305" s="64"/>
      <c r="H305" s="64"/>
      <c r="I305" s="64"/>
      <c r="J305" s="64"/>
      <c r="K305" s="64"/>
      <c r="L305" s="64"/>
    </row>
    <row r="306" spans="1:12" ht="12.75" hidden="1" x14ac:dyDescent="0.2">
      <c r="A306" s="64"/>
      <c r="B306" s="64"/>
      <c r="C306" s="64"/>
      <c r="D306" s="64"/>
      <c r="E306" s="64"/>
      <c r="F306" s="64"/>
      <c r="G306" s="64"/>
      <c r="H306" s="64"/>
      <c r="I306" s="64"/>
      <c r="J306" s="64"/>
      <c r="K306" s="64"/>
      <c r="L306" s="64"/>
    </row>
    <row r="307" spans="1:12" ht="12.75" hidden="1" x14ac:dyDescent="0.2">
      <c r="A307" s="64"/>
      <c r="B307" s="64"/>
      <c r="C307" s="64"/>
      <c r="D307" s="64"/>
      <c r="E307" s="64"/>
      <c r="F307" s="64"/>
      <c r="G307" s="64"/>
      <c r="H307" s="64"/>
      <c r="I307" s="64"/>
      <c r="J307" s="64"/>
      <c r="K307" s="64"/>
      <c r="L307" s="64"/>
    </row>
    <row r="308" spans="1:12" ht="12.75" hidden="1" x14ac:dyDescent="0.2">
      <c r="A308" s="64"/>
      <c r="B308" s="64"/>
      <c r="C308" s="64"/>
      <c r="D308" s="64"/>
      <c r="E308" s="64"/>
      <c r="F308" s="64"/>
      <c r="G308" s="64"/>
      <c r="H308" s="64"/>
      <c r="I308" s="64"/>
      <c r="J308" s="64"/>
      <c r="K308" s="64"/>
      <c r="L308" s="64"/>
    </row>
    <row r="309" spans="1:12" ht="12.75" hidden="1" x14ac:dyDescent="0.2">
      <c r="A309" s="64"/>
      <c r="B309" s="64"/>
      <c r="C309" s="64"/>
      <c r="D309" s="64"/>
      <c r="E309" s="64"/>
      <c r="F309" s="64"/>
      <c r="G309" s="64"/>
      <c r="H309" s="64"/>
      <c r="I309" s="64"/>
      <c r="J309" s="64"/>
      <c r="K309" s="64"/>
      <c r="L309" s="64"/>
    </row>
    <row r="310" spans="1:12" ht="12.75" hidden="1" x14ac:dyDescent="0.2">
      <c r="A310" s="64"/>
      <c r="B310" s="64"/>
      <c r="C310" s="64"/>
      <c r="D310" s="64"/>
      <c r="E310" s="64"/>
      <c r="F310" s="64"/>
      <c r="G310" s="64"/>
      <c r="H310" s="64"/>
      <c r="I310" s="64"/>
      <c r="J310" s="64"/>
      <c r="K310" s="64"/>
      <c r="L310" s="64"/>
    </row>
    <row r="311" spans="1:12" ht="12.75" hidden="1" x14ac:dyDescent="0.2">
      <c r="A311" s="64"/>
      <c r="B311" s="64"/>
      <c r="C311" s="64"/>
      <c r="D311" s="64"/>
      <c r="E311" s="64"/>
      <c r="F311" s="64"/>
      <c r="G311" s="64"/>
      <c r="H311" s="64"/>
      <c r="I311" s="64"/>
      <c r="J311" s="64"/>
      <c r="K311" s="64"/>
      <c r="L311" s="64"/>
    </row>
    <row r="312" spans="1:12" ht="12.75" hidden="1" x14ac:dyDescent="0.2">
      <c r="A312" s="64"/>
      <c r="B312" s="64"/>
      <c r="C312" s="64"/>
      <c r="D312" s="64"/>
      <c r="E312" s="64"/>
      <c r="F312" s="64"/>
      <c r="G312" s="64"/>
      <c r="H312" s="64"/>
      <c r="I312" s="64"/>
      <c r="J312" s="64"/>
      <c r="K312" s="64"/>
      <c r="L312" s="64"/>
    </row>
    <row r="313" spans="1:12" ht="12.75" hidden="1" x14ac:dyDescent="0.2">
      <c r="A313" s="64"/>
      <c r="B313" s="64"/>
      <c r="C313" s="64"/>
      <c r="D313" s="64"/>
      <c r="E313" s="64"/>
      <c r="F313" s="64"/>
      <c r="G313" s="64"/>
      <c r="H313" s="64"/>
      <c r="I313" s="64"/>
      <c r="J313" s="64"/>
      <c r="K313" s="64"/>
      <c r="L313" s="64"/>
    </row>
    <row r="314" spans="1:12" ht="12.75" hidden="1" x14ac:dyDescent="0.2">
      <c r="A314" s="64"/>
      <c r="B314" s="64"/>
      <c r="C314" s="64"/>
      <c r="D314" s="64"/>
      <c r="E314" s="64"/>
      <c r="F314" s="64"/>
      <c r="G314" s="64"/>
      <c r="H314" s="64"/>
      <c r="I314" s="64"/>
      <c r="J314" s="64"/>
      <c r="K314" s="64"/>
      <c r="L314" s="64"/>
    </row>
    <row r="315" spans="1:12" ht="12.75" hidden="1" x14ac:dyDescent="0.2">
      <c r="A315" s="64"/>
      <c r="B315" s="64"/>
      <c r="C315" s="64"/>
      <c r="D315" s="64"/>
      <c r="E315" s="64"/>
      <c r="F315" s="64"/>
      <c r="G315" s="64"/>
      <c r="H315" s="64"/>
      <c r="I315" s="64"/>
      <c r="J315" s="64"/>
      <c r="K315" s="64"/>
      <c r="L315" s="64"/>
    </row>
    <row r="316" spans="1:12" ht="12.75" hidden="1" x14ac:dyDescent="0.2">
      <c r="A316" s="64"/>
      <c r="B316" s="64"/>
      <c r="C316" s="64"/>
      <c r="D316" s="64"/>
      <c r="E316" s="64"/>
      <c r="F316" s="64"/>
      <c r="G316" s="64"/>
      <c r="H316" s="64"/>
      <c r="I316" s="64"/>
      <c r="J316" s="64"/>
      <c r="K316" s="64"/>
      <c r="L316" s="64"/>
    </row>
    <row r="317" spans="1:12" ht="12.75" hidden="1" x14ac:dyDescent="0.2">
      <c r="A317" s="64"/>
      <c r="B317" s="64"/>
      <c r="C317" s="64"/>
      <c r="D317" s="64"/>
      <c r="E317" s="64"/>
      <c r="F317" s="64"/>
      <c r="G317" s="64"/>
      <c r="H317" s="64"/>
      <c r="I317" s="64"/>
      <c r="J317" s="64"/>
      <c r="K317" s="64"/>
      <c r="L317" s="64"/>
    </row>
    <row r="318" spans="1:12" ht="12.75" hidden="1" x14ac:dyDescent="0.2">
      <c r="A318" s="64"/>
      <c r="B318" s="64"/>
      <c r="C318" s="64"/>
      <c r="D318" s="64"/>
      <c r="E318" s="64"/>
      <c r="F318" s="64"/>
      <c r="G318" s="64"/>
      <c r="H318" s="64"/>
      <c r="I318" s="64"/>
      <c r="J318" s="64"/>
      <c r="K318" s="64"/>
      <c r="L318" s="64"/>
    </row>
    <row r="319" spans="1:12" ht="12.75" hidden="1" x14ac:dyDescent="0.2">
      <c r="A319" s="64"/>
      <c r="B319" s="64"/>
      <c r="C319" s="64"/>
      <c r="D319" s="64"/>
      <c r="E319" s="64"/>
      <c r="F319" s="64"/>
      <c r="G319" s="64"/>
      <c r="H319" s="64"/>
      <c r="I319" s="64"/>
      <c r="J319" s="64"/>
      <c r="K319" s="64"/>
      <c r="L319" s="64"/>
    </row>
    <row r="320" spans="1:12" ht="12.75" hidden="1" x14ac:dyDescent="0.2">
      <c r="A320" s="64"/>
      <c r="B320" s="64"/>
      <c r="C320" s="64"/>
      <c r="D320" s="64"/>
      <c r="E320" s="64"/>
      <c r="F320" s="64"/>
      <c r="G320" s="64"/>
      <c r="H320" s="64"/>
      <c r="I320" s="64"/>
      <c r="J320" s="64"/>
      <c r="K320" s="64"/>
      <c r="L320" s="64"/>
    </row>
    <row r="321" spans="1:12" ht="12.75" hidden="1" x14ac:dyDescent="0.2">
      <c r="A321" s="64"/>
      <c r="B321" s="64"/>
      <c r="C321" s="64"/>
      <c r="D321" s="64"/>
      <c r="E321" s="64"/>
      <c r="F321" s="64"/>
      <c r="G321" s="64"/>
      <c r="H321" s="64"/>
      <c r="I321" s="64"/>
      <c r="J321" s="64"/>
      <c r="K321" s="64"/>
      <c r="L321" s="64"/>
    </row>
    <row r="322" spans="1:12" ht="12.75" hidden="1" x14ac:dyDescent="0.2">
      <c r="A322" s="64"/>
      <c r="B322" s="64"/>
      <c r="C322" s="64"/>
      <c r="D322" s="64"/>
      <c r="E322" s="64"/>
      <c r="F322" s="64"/>
      <c r="G322" s="64"/>
      <c r="H322" s="64"/>
      <c r="I322" s="64"/>
      <c r="J322" s="64"/>
      <c r="K322" s="64"/>
      <c r="L322" s="64"/>
    </row>
    <row r="323" spans="1:12" ht="12.75" hidden="1" x14ac:dyDescent="0.2">
      <c r="A323" s="64"/>
      <c r="B323" s="64"/>
      <c r="C323" s="64"/>
      <c r="D323" s="64"/>
      <c r="E323" s="64"/>
      <c r="F323" s="64"/>
      <c r="G323" s="64"/>
      <c r="H323" s="64"/>
      <c r="I323" s="64"/>
      <c r="J323" s="64"/>
      <c r="K323" s="64"/>
      <c r="L323" s="64"/>
    </row>
    <row r="324" spans="1:12" ht="12.75" hidden="1" x14ac:dyDescent="0.2">
      <c r="A324" s="64"/>
      <c r="B324" s="64"/>
      <c r="C324" s="64"/>
      <c r="D324" s="64"/>
      <c r="E324" s="64"/>
      <c r="F324" s="64"/>
      <c r="G324" s="64"/>
      <c r="H324" s="64"/>
      <c r="I324" s="64"/>
      <c r="J324" s="64"/>
      <c r="K324" s="64"/>
      <c r="L324" s="64"/>
    </row>
    <row r="325" spans="1:12" ht="12.75" hidden="1" x14ac:dyDescent="0.2">
      <c r="A325" s="64"/>
      <c r="B325" s="64"/>
      <c r="C325" s="64"/>
      <c r="D325" s="64"/>
      <c r="E325" s="64"/>
      <c r="F325" s="64"/>
      <c r="G325" s="64"/>
      <c r="H325" s="64"/>
      <c r="I325" s="64"/>
      <c r="J325" s="64"/>
      <c r="K325" s="64"/>
      <c r="L325" s="64"/>
    </row>
    <row r="326" spans="1:12" ht="12.75" hidden="1" x14ac:dyDescent="0.2">
      <c r="A326" s="64"/>
      <c r="B326" s="64"/>
      <c r="C326" s="64"/>
      <c r="D326" s="64"/>
      <c r="E326" s="64"/>
      <c r="F326" s="64"/>
      <c r="G326" s="64"/>
      <c r="H326" s="64"/>
      <c r="I326" s="64"/>
      <c r="J326" s="64"/>
      <c r="K326" s="64"/>
      <c r="L326" s="64"/>
    </row>
    <row r="327" spans="1:12" ht="12.75" hidden="1" x14ac:dyDescent="0.2">
      <c r="A327" s="64"/>
      <c r="B327" s="64"/>
      <c r="C327" s="64"/>
      <c r="D327" s="64"/>
      <c r="E327" s="64"/>
      <c r="F327" s="64"/>
      <c r="G327" s="64"/>
      <c r="H327" s="64"/>
      <c r="I327" s="64"/>
      <c r="J327" s="64"/>
      <c r="K327" s="64"/>
      <c r="L327" s="64"/>
    </row>
    <row r="328" spans="1:12" ht="12.75" hidden="1" x14ac:dyDescent="0.2">
      <c r="A328" s="64"/>
      <c r="B328" s="64"/>
      <c r="C328" s="64"/>
      <c r="D328" s="64"/>
      <c r="E328" s="64"/>
      <c r="F328" s="64"/>
      <c r="G328" s="64"/>
      <c r="H328" s="64"/>
      <c r="I328" s="64"/>
      <c r="J328" s="64"/>
      <c r="K328" s="64"/>
      <c r="L328" s="64"/>
    </row>
    <row r="329" spans="1:12" ht="12.75" hidden="1" x14ac:dyDescent="0.2">
      <c r="A329" s="64"/>
      <c r="B329" s="64"/>
      <c r="C329" s="64"/>
      <c r="D329" s="64"/>
      <c r="E329" s="64"/>
      <c r="F329" s="64"/>
      <c r="G329" s="64"/>
      <c r="H329" s="64"/>
      <c r="I329" s="64"/>
      <c r="J329" s="64"/>
      <c r="K329" s="64"/>
      <c r="L329" s="64"/>
    </row>
    <row r="330" spans="1:12" ht="12.75" hidden="1" x14ac:dyDescent="0.2">
      <c r="A330" s="64"/>
      <c r="B330" s="64"/>
      <c r="C330" s="64"/>
      <c r="D330" s="64"/>
      <c r="E330" s="64"/>
      <c r="F330" s="64"/>
      <c r="G330" s="64"/>
      <c r="H330" s="64"/>
      <c r="I330" s="64"/>
      <c r="J330" s="64"/>
      <c r="K330" s="64"/>
      <c r="L330" s="64"/>
    </row>
    <row r="331" spans="1:12" ht="12.75" hidden="1" x14ac:dyDescent="0.2">
      <c r="A331" s="64"/>
      <c r="B331" s="64"/>
      <c r="C331" s="64"/>
      <c r="D331" s="64"/>
      <c r="E331" s="64"/>
      <c r="F331" s="64"/>
      <c r="G331" s="64"/>
      <c r="H331" s="64"/>
      <c r="I331" s="64"/>
      <c r="J331" s="64"/>
      <c r="K331" s="64"/>
      <c r="L331" s="64"/>
    </row>
    <row r="332" spans="1:12" ht="12.75" hidden="1" x14ac:dyDescent="0.2">
      <c r="A332" s="64"/>
      <c r="B332" s="64"/>
      <c r="C332" s="64"/>
      <c r="D332" s="64"/>
      <c r="E332" s="64"/>
      <c r="F332" s="64"/>
      <c r="G332" s="64"/>
      <c r="H332" s="64"/>
      <c r="I332" s="64"/>
      <c r="J332" s="64"/>
      <c r="K332" s="64"/>
      <c r="L332" s="64"/>
    </row>
    <row r="333" spans="1:12" ht="12.75" hidden="1" x14ac:dyDescent="0.2">
      <c r="A333" s="64"/>
      <c r="B333" s="64"/>
      <c r="C333" s="64"/>
      <c r="D333" s="64"/>
      <c r="E333" s="64"/>
      <c r="F333" s="64"/>
      <c r="G333" s="64"/>
      <c r="H333" s="64"/>
      <c r="I333" s="64"/>
      <c r="J333" s="64"/>
      <c r="K333" s="64"/>
      <c r="L333" s="64"/>
    </row>
    <row r="334" spans="1:12" ht="12.75" hidden="1" x14ac:dyDescent="0.2">
      <c r="A334" s="64"/>
      <c r="B334" s="64"/>
      <c r="C334" s="64"/>
      <c r="D334" s="64"/>
      <c r="E334" s="64"/>
      <c r="F334" s="64"/>
      <c r="G334" s="64"/>
      <c r="H334" s="64"/>
      <c r="I334" s="64"/>
      <c r="J334" s="64"/>
      <c r="K334" s="64"/>
      <c r="L334" s="64"/>
    </row>
    <row r="335" spans="1:12" ht="12.75" hidden="1" x14ac:dyDescent="0.2">
      <c r="A335" s="64"/>
      <c r="B335" s="64"/>
      <c r="C335" s="64"/>
      <c r="D335" s="64"/>
      <c r="E335" s="64"/>
      <c r="F335" s="64"/>
      <c r="G335" s="64"/>
      <c r="H335" s="64"/>
      <c r="I335" s="64"/>
      <c r="J335" s="64"/>
      <c r="K335" s="64"/>
      <c r="L335" s="64"/>
    </row>
    <row r="336" spans="1:12" ht="12.75" hidden="1" x14ac:dyDescent="0.2">
      <c r="A336" s="64"/>
      <c r="B336" s="64"/>
      <c r="C336" s="64"/>
      <c r="D336" s="64"/>
      <c r="E336" s="64"/>
      <c r="F336" s="64"/>
      <c r="G336" s="64"/>
      <c r="H336" s="64"/>
      <c r="I336" s="64"/>
      <c r="J336" s="64"/>
      <c r="K336" s="64"/>
      <c r="L336" s="64"/>
    </row>
    <row r="337" spans="1:12" ht="12.75" hidden="1" x14ac:dyDescent="0.2">
      <c r="A337" s="64"/>
      <c r="B337" s="64"/>
      <c r="C337" s="64"/>
      <c r="D337" s="64"/>
      <c r="E337" s="64"/>
      <c r="F337" s="64"/>
      <c r="G337" s="64"/>
      <c r="H337" s="64"/>
      <c r="I337" s="64"/>
      <c r="J337" s="64"/>
      <c r="K337" s="64"/>
      <c r="L337" s="64"/>
    </row>
    <row r="338" spans="1:12" ht="12.75" hidden="1" x14ac:dyDescent="0.2">
      <c r="A338" s="64"/>
      <c r="B338" s="64"/>
      <c r="C338" s="64"/>
      <c r="D338" s="64"/>
      <c r="E338" s="64"/>
      <c r="F338" s="64"/>
      <c r="G338" s="64"/>
      <c r="H338" s="64"/>
      <c r="I338" s="64"/>
      <c r="J338" s="64"/>
      <c r="K338" s="64"/>
      <c r="L338" s="64"/>
    </row>
    <row r="339" spans="1:12" ht="12.75" hidden="1" x14ac:dyDescent="0.2">
      <c r="A339" s="64"/>
      <c r="B339" s="64"/>
      <c r="C339" s="64"/>
      <c r="D339" s="64"/>
      <c r="E339" s="64"/>
      <c r="F339" s="64"/>
      <c r="G339" s="64"/>
      <c r="H339" s="64"/>
      <c r="I339" s="64"/>
      <c r="J339" s="64"/>
      <c r="K339" s="64"/>
      <c r="L339" s="64"/>
    </row>
    <row r="340" spans="1:12" ht="12.75" hidden="1" x14ac:dyDescent="0.2">
      <c r="A340" s="64"/>
      <c r="B340" s="64"/>
      <c r="C340" s="64"/>
      <c r="D340" s="64"/>
      <c r="E340" s="64"/>
      <c r="F340" s="64"/>
      <c r="G340" s="64"/>
      <c r="H340" s="64"/>
      <c r="I340" s="64"/>
      <c r="J340" s="64"/>
      <c r="K340" s="64"/>
      <c r="L340" s="64"/>
    </row>
    <row r="341" spans="1:12" ht="12.75" hidden="1" x14ac:dyDescent="0.2">
      <c r="A341" s="64"/>
      <c r="B341" s="64"/>
      <c r="C341" s="64"/>
      <c r="D341" s="64"/>
      <c r="E341" s="64"/>
      <c r="F341" s="64"/>
      <c r="G341" s="64"/>
      <c r="H341" s="64"/>
      <c r="I341" s="64"/>
      <c r="J341" s="64"/>
      <c r="K341" s="64"/>
      <c r="L341" s="64"/>
    </row>
    <row r="342" spans="1:12" ht="12.75" hidden="1" x14ac:dyDescent="0.2">
      <c r="A342" s="64"/>
      <c r="B342" s="64"/>
      <c r="C342" s="64"/>
      <c r="D342" s="64"/>
      <c r="E342" s="64"/>
      <c r="F342" s="64"/>
      <c r="G342" s="64"/>
      <c r="H342" s="64"/>
      <c r="I342" s="64"/>
      <c r="J342" s="64"/>
      <c r="K342" s="64"/>
      <c r="L342" s="64"/>
    </row>
    <row r="343" spans="1:12" ht="12.75" hidden="1" x14ac:dyDescent="0.2">
      <c r="A343" s="64"/>
      <c r="B343" s="64"/>
      <c r="C343" s="64"/>
      <c r="D343" s="64"/>
      <c r="E343" s="64"/>
      <c r="F343" s="64"/>
      <c r="G343" s="64"/>
      <c r="H343" s="64"/>
      <c r="I343" s="64"/>
      <c r="J343" s="64"/>
      <c r="K343" s="64"/>
      <c r="L343" s="64"/>
    </row>
    <row r="344" spans="1:12" ht="12.75" hidden="1" x14ac:dyDescent="0.2">
      <c r="A344" s="64"/>
      <c r="B344" s="64"/>
      <c r="C344" s="64"/>
      <c r="D344" s="64"/>
      <c r="E344" s="64"/>
      <c r="F344" s="64"/>
      <c r="G344" s="64"/>
      <c r="H344" s="64"/>
      <c r="I344" s="64"/>
      <c r="J344" s="64"/>
      <c r="K344" s="64"/>
      <c r="L344" s="64"/>
    </row>
    <row r="345" spans="1:12" ht="12.75" hidden="1" x14ac:dyDescent="0.2">
      <c r="A345" s="64"/>
      <c r="B345" s="64"/>
      <c r="C345" s="64"/>
      <c r="D345" s="64"/>
      <c r="E345" s="64"/>
      <c r="F345" s="64"/>
      <c r="G345" s="64"/>
      <c r="H345" s="64"/>
      <c r="I345" s="64"/>
      <c r="J345" s="64"/>
      <c r="K345" s="64"/>
      <c r="L345" s="64"/>
    </row>
    <row r="346" spans="1:12" ht="12.75" hidden="1" x14ac:dyDescent="0.2">
      <c r="A346" s="64"/>
      <c r="B346" s="64"/>
      <c r="C346" s="64"/>
      <c r="D346" s="64"/>
      <c r="E346" s="64"/>
      <c r="F346" s="64"/>
      <c r="G346" s="64"/>
      <c r="H346" s="64"/>
      <c r="I346" s="64"/>
      <c r="J346" s="64"/>
      <c r="K346" s="64"/>
      <c r="L346" s="64"/>
    </row>
    <row r="347" spans="1:12" ht="12.75" hidden="1" x14ac:dyDescent="0.2">
      <c r="A347" s="64"/>
      <c r="B347" s="64"/>
      <c r="C347" s="64"/>
      <c r="D347" s="64"/>
      <c r="E347" s="64"/>
      <c r="F347" s="64"/>
      <c r="G347" s="64"/>
      <c r="H347" s="64"/>
      <c r="I347" s="64"/>
      <c r="J347" s="64"/>
      <c r="K347" s="64"/>
      <c r="L347" s="64"/>
    </row>
    <row r="348" spans="1:12" ht="12.75" hidden="1" x14ac:dyDescent="0.2">
      <c r="A348" s="64"/>
      <c r="B348" s="64"/>
      <c r="C348" s="64"/>
      <c r="D348" s="64"/>
      <c r="E348" s="64"/>
      <c r="F348" s="64"/>
      <c r="G348" s="64"/>
      <c r="H348" s="64"/>
      <c r="I348" s="64"/>
      <c r="J348" s="64"/>
      <c r="K348" s="64"/>
      <c r="L348" s="64"/>
    </row>
    <row r="349" spans="1:12" ht="12.75" hidden="1" x14ac:dyDescent="0.2">
      <c r="A349" s="64"/>
      <c r="B349" s="64"/>
      <c r="C349" s="64"/>
      <c r="D349" s="64"/>
      <c r="E349" s="64"/>
      <c r="F349" s="64"/>
      <c r="G349" s="64"/>
      <c r="H349" s="64"/>
      <c r="I349" s="64"/>
      <c r="J349" s="64"/>
      <c r="K349" s="64"/>
      <c r="L349" s="64"/>
    </row>
    <row r="350" spans="1:12" ht="12.75" hidden="1" x14ac:dyDescent="0.2">
      <c r="A350" s="64"/>
      <c r="B350" s="64"/>
      <c r="C350" s="64"/>
      <c r="D350" s="64"/>
      <c r="E350" s="64"/>
      <c r="F350" s="64"/>
      <c r="G350" s="64"/>
      <c r="H350" s="64"/>
      <c r="I350" s="64"/>
      <c r="J350" s="64"/>
      <c r="K350" s="64"/>
      <c r="L350" s="64"/>
    </row>
    <row r="351" spans="1:12" ht="12.75" hidden="1" x14ac:dyDescent="0.2">
      <c r="A351" s="64"/>
      <c r="B351" s="64"/>
      <c r="C351" s="64"/>
      <c r="D351" s="64"/>
      <c r="E351" s="64"/>
      <c r="F351" s="64"/>
      <c r="G351" s="64"/>
      <c r="H351" s="64"/>
      <c r="I351" s="64"/>
      <c r="J351" s="64"/>
      <c r="K351" s="64"/>
      <c r="L351" s="64"/>
    </row>
    <row r="352" spans="1:12" ht="12.75" hidden="1" x14ac:dyDescent="0.2">
      <c r="A352" s="64"/>
      <c r="B352" s="64"/>
      <c r="C352" s="64"/>
      <c r="D352" s="64"/>
      <c r="E352" s="64"/>
      <c r="F352" s="64"/>
      <c r="G352" s="64"/>
      <c r="H352" s="64"/>
      <c r="I352" s="64"/>
      <c r="J352" s="64"/>
      <c r="K352" s="64"/>
      <c r="L352" s="64"/>
    </row>
    <row r="353" spans="1:12" ht="12.75" hidden="1" x14ac:dyDescent="0.2">
      <c r="A353" s="64"/>
      <c r="B353" s="64"/>
      <c r="C353" s="64"/>
      <c r="D353" s="64"/>
      <c r="E353" s="64"/>
      <c r="F353" s="64"/>
      <c r="G353" s="64"/>
      <c r="H353" s="64"/>
      <c r="I353" s="64"/>
      <c r="J353" s="64"/>
      <c r="K353" s="64"/>
      <c r="L353" s="64"/>
    </row>
    <row r="354" spans="1:12" ht="12.75" hidden="1" x14ac:dyDescent="0.2">
      <c r="A354" s="64"/>
      <c r="B354" s="64"/>
      <c r="C354" s="64"/>
      <c r="D354" s="64"/>
      <c r="E354" s="64"/>
      <c r="F354" s="64"/>
      <c r="G354" s="64"/>
      <c r="H354" s="64"/>
      <c r="I354" s="64"/>
      <c r="J354" s="64"/>
      <c r="K354" s="64"/>
      <c r="L354" s="64"/>
    </row>
    <row r="355" spans="1:12" ht="12.75" hidden="1" x14ac:dyDescent="0.2">
      <c r="A355" s="64"/>
      <c r="B355" s="64"/>
      <c r="C355" s="64"/>
      <c r="D355" s="64"/>
      <c r="E355" s="64"/>
      <c r="F355" s="64"/>
      <c r="G355" s="64"/>
      <c r="H355" s="64"/>
      <c r="I355" s="64"/>
      <c r="J355" s="64"/>
      <c r="K355" s="64"/>
      <c r="L355" s="64"/>
    </row>
    <row r="356" spans="1:12" ht="12.75" hidden="1" x14ac:dyDescent="0.2">
      <c r="A356" s="64"/>
      <c r="B356" s="64"/>
      <c r="C356" s="64"/>
      <c r="D356" s="64"/>
      <c r="E356" s="64"/>
      <c r="F356" s="64"/>
      <c r="G356" s="64"/>
      <c r="H356" s="64"/>
      <c r="I356" s="64"/>
      <c r="J356" s="64"/>
      <c r="K356" s="64"/>
      <c r="L356" s="64"/>
    </row>
    <row r="357" spans="1:12" ht="12.75" hidden="1" x14ac:dyDescent="0.2">
      <c r="A357" s="64"/>
      <c r="B357" s="64"/>
      <c r="C357" s="64"/>
      <c r="D357" s="64"/>
      <c r="E357" s="64"/>
      <c r="F357" s="64"/>
      <c r="G357" s="64"/>
      <c r="H357" s="64"/>
      <c r="I357" s="64"/>
      <c r="J357" s="64"/>
      <c r="K357" s="64"/>
      <c r="L357" s="64"/>
    </row>
    <row r="358" spans="1:12" ht="12.75" hidden="1" x14ac:dyDescent="0.2">
      <c r="A358" s="64"/>
      <c r="B358" s="64"/>
      <c r="C358" s="64"/>
      <c r="D358" s="64"/>
      <c r="E358" s="64"/>
      <c r="F358" s="64"/>
      <c r="G358" s="64"/>
      <c r="H358" s="64"/>
      <c r="I358" s="64"/>
      <c r="J358" s="64"/>
      <c r="K358" s="64"/>
      <c r="L358" s="64"/>
    </row>
    <row r="359" spans="1:12" ht="12.75" hidden="1" x14ac:dyDescent="0.2"/>
    <row r="360" spans="1:12" ht="12.75" hidden="1" x14ac:dyDescent="0.2"/>
    <row r="361" spans="1:12" ht="12.75" hidden="1" x14ac:dyDescent="0.2"/>
    <row r="362" spans="1:12" ht="12.75" hidden="1" x14ac:dyDescent="0.2"/>
    <row r="363" spans="1:12" ht="12.75" hidden="1" x14ac:dyDescent="0.2"/>
    <row r="364" spans="1:12" ht="12.75" hidden="1" x14ac:dyDescent="0.2"/>
    <row r="365" spans="1:12" ht="12.75" hidden="1" x14ac:dyDescent="0.2"/>
    <row r="366" spans="1:12" ht="12.75" hidden="1" x14ac:dyDescent="0.2"/>
    <row r="367" spans="1:12" ht="12.75" hidden="1" x14ac:dyDescent="0.2"/>
    <row r="368" spans="1:12" ht="12.75" hidden="1" x14ac:dyDescent="0.2"/>
    <row r="369" ht="12.75" hidden="1" x14ac:dyDescent="0.2"/>
    <row r="370" ht="12.75" hidden="1" x14ac:dyDescent="0.2"/>
    <row r="371" ht="12.75" hidden="1" x14ac:dyDescent="0.2"/>
    <row r="372" ht="12.75" hidden="1" x14ac:dyDescent="0.2"/>
  </sheetData>
  <sheetProtection algorithmName="SHA-512" hashValue="OPNp+RGlYJeewjlYB7AluKvbsqUAHX6/9Q3qQ2kUIeKi5laL9UHkwd4aIOaTDOFmv88quO9OL2WKeW6iiTrbeg==" saltValue="FGv/1DWjT0qYAHK/hzk98g==" spinCount="100000" sheet="1" objects="1" scenarios="1"/>
  <mergeCells count="46">
    <mergeCell ref="B14:C14"/>
    <mergeCell ref="A1:B2"/>
    <mergeCell ref="C1:J1"/>
    <mergeCell ref="C2:K2"/>
    <mergeCell ref="B5:K5"/>
    <mergeCell ref="E7:I7"/>
    <mergeCell ref="B8:C8"/>
    <mergeCell ref="B9:J9"/>
    <mergeCell ref="B10:C10"/>
    <mergeCell ref="B11:C11"/>
    <mergeCell ref="B12:C12"/>
    <mergeCell ref="B13:J13"/>
    <mergeCell ref="B29:C29"/>
    <mergeCell ref="B15:C15"/>
    <mergeCell ref="B16:C16"/>
    <mergeCell ref="B19:K19"/>
    <mergeCell ref="E21:I21"/>
    <mergeCell ref="B22:C22"/>
    <mergeCell ref="B23:J23"/>
    <mergeCell ref="B24:C24"/>
    <mergeCell ref="B25:C25"/>
    <mergeCell ref="B26:C26"/>
    <mergeCell ref="B27:J27"/>
    <mergeCell ref="B28:C28"/>
    <mergeCell ref="B46:H46"/>
    <mergeCell ref="B30:C30"/>
    <mergeCell ref="B31:J31"/>
    <mergeCell ref="B32:C32"/>
    <mergeCell ref="B33:C33"/>
    <mergeCell ref="B34:C34"/>
    <mergeCell ref="B37:K37"/>
    <mergeCell ref="I39:K39"/>
    <mergeCell ref="B41:H41"/>
    <mergeCell ref="B42:H42"/>
    <mergeCell ref="B43:H43"/>
    <mergeCell ref="B44:H44"/>
    <mergeCell ref="I61:K61"/>
    <mergeCell ref="B63:H63"/>
    <mergeCell ref="B64:H64"/>
    <mergeCell ref="B66:H66"/>
    <mergeCell ref="B49:K49"/>
    <mergeCell ref="I51:K51"/>
    <mergeCell ref="B53:H53"/>
    <mergeCell ref="B54:H54"/>
    <mergeCell ref="B56:H56"/>
    <mergeCell ref="B59:K59"/>
  </mergeCells>
  <pageMargins left="0.2" right="0.2" top="0.25" bottom="0.35" header="0.3" footer="0.45"/>
  <pageSetup scale="90" orientation="portrait" r:id="rId1"/>
  <rowBreaks count="1" manualBreakCount="1">
    <brk id="5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F76DB-8FF6-441D-9DA0-85B26D498E94}">
  <sheetPr codeName="Sheet19"/>
  <dimension ref="A1:Q369"/>
  <sheetViews>
    <sheetView zoomScale="90" zoomScaleNormal="90" workbookViewId="0">
      <pane ySplit="3" topLeftCell="A49" activePane="bottomLeft" state="frozen"/>
      <selection pane="bottomLeft" activeCell="B56" sqref="B56:K56"/>
    </sheetView>
  </sheetViews>
  <sheetFormatPr defaultColWidth="0" defaultRowHeight="12.95" customHeight="1" zeroHeight="1" x14ac:dyDescent="0.2"/>
  <cols>
    <col min="1" max="1" width="1.42578125" style="28" customWidth="1"/>
    <col min="2" max="2" width="8.140625" style="28" customWidth="1"/>
    <col min="3" max="3" width="26.140625" style="28" customWidth="1"/>
    <col min="4" max="4" width="11.140625" style="28" customWidth="1"/>
    <col min="5" max="11" width="11.42578125" style="28" customWidth="1"/>
    <col min="12" max="12" width="1.42578125" style="28" customWidth="1"/>
    <col min="13" max="13" width="122.85546875" style="27" hidden="1" customWidth="1"/>
    <col min="14" max="14" width="87.7109375" style="27" hidden="1" customWidth="1"/>
    <col min="15" max="15" width="16" style="32" hidden="1" customWidth="1"/>
    <col min="16" max="16" width="9.140625" style="28" hidden="1" customWidth="1"/>
    <col min="17" max="17" width="1.42578125" style="28" hidden="1" customWidth="1"/>
    <col min="18" max="16384" width="9.140625" style="28" hidden="1"/>
  </cols>
  <sheetData>
    <row r="1" spans="1:15" s="5" customFormat="1" ht="33.75" customHeight="1" x14ac:dyDescent="0.25">
      <c r="A1" s="109" t="s">
        <v>407</v>
      </c>
      <c r="B1" s="109"/>
      <c r="C1" s="110" t="s">
        <v>171</v>
      </c>
      <c r="D1" s="110"/>
      <c r="E1" s="110"/>
      <c r="F1" s="110"/>
      <c r="G1" s="110"/>
      <c r="H1" s="110"/>
      <c r="I1" s="110"/>
      <c r="J1" s="110"/>
      <c r="K1" s="53"/>
      <c r="L1" s="4"/>
      <c r="M1" s="20"/>
      <c r="N1" s="20"/>
      <c r="O1" s="31"/>
    </row>
    <row r="2" spans="1:15" s="5" customFormat="1" ht="17.25" customHeight="1" x14ac:dyDescent="0.25">
      <c r="A2" s="95"/>
      <c r="B2" s="95"/>
      <c r="C2" s="96" t="s">
        <v>402</v>
      </c>
      <c r="D2" s="96"/>
      <c r="E2" s="96"/>
      <c r="F2" s="96"/>
      <c r="G2" s="96"/>
      <c r="H2" s="96"/>
      <c r="I2" s="96"/>
      <c r="J2" s="96"/>
      <c r="K2" s="96"/>
      <c r="L2" s="6"/>
      <c r="M2" s="20"/>
      <c r="N2" s="20"/>
      <c r="O2" s="31"/>
    </row>
    <row r="3" spans="1:15" s="7" customFormat="1" ht="12.75" x14ac:dyDescent="0.2">
      <c r="M3" s="21"/>
      <c r="N3" s="21"/>
      <c r="O3" s="15"/>
    </row>
    <row r="4" spans="1:15" s="22" customFormat="1" ht="12.75" x14ac:dyDescent="0.2">
      <c r="A4" s="24"/>
      <c r="B4" s="24"/>
      <c r="C4" s="24"/>
      <c r="D4" s="24"/>
      <c r="E4" s="24"/>
      <c r="F4" s="24"/>
      <c r="G4" s="24"/>
      <c r="H4" s="37"/>
      <c r="I4" s="37"/>
      <c r="J4" s="37"/>
      <c r="K4" s="37"/>
      <c r="L4" s="24"/>
      <c r="M4" s="23"/>
      <c r="N4" s="23"/>
      <c r="O4" s="29"/>
    </row>
    <row r="5" spans="1:15" s="25" customFormat="1" ht="12.75" x14ac:dyDescent="0.2">
      <c r="A5" s="65"/>
      <c r="B5" s="107" t="s">
        <v>350</v>
      </c>
      <c r="C5" s="107"/>
      <c r="D5" s="107"/>
      <c r="E5" s="107"/>
      <c r="F5" s="107"/>
      <c r="G5" s="107"/>
      <c r="H5" s="107"/>
      <c r="I5" s="107"/>
      <c r="J5" s="107"/>
      <c r="K5" s="107"/>
      <c r="L5" s="65"/>
      <c r="M5" s="26" t="s">
        <v>350</v>
      </c>
      <c r="N5" s="26"/>
      <c r="O5" s="30"/>
    </row>
    <row r="6" spans="1:15" s="22" customFormat="1" ht="12.75" x14ac:dyDescent="0.2">
      <c r="A6" s="64"/>
      <c r="B6" s="64"/>
      <c r="C6" s="64"/>
      <c r="D6" s="64"/>
      <c r="E6" s="64"/>
      <c r="F6" s="64"/>
      <c r="G6" s="64"/>
      <c r="H6" s="64"/>
      <c r="I6" s="64"/>
      <c r="J6" s="64"/>
      <c r="K6" s="64"/>
      <c r="L6" s="64"/>
      <c r="M6" s="23"/>
      <c r="N6" s="23"/>
      <c r="O6" s="29"/>
    </row>
    <row r="7" spans="1:15" s="22" customFormat="1" ht="12.75" x14ac:dyDescent="0.2">
      <c r="A7" s="64"/>
      <c r="B7" s="64"/>
      <c r="C7" s="64"/>
      <c r="D7" s="64"/>
      <c r="E7" s="115" t="s">
        <v>343</v>
      </c>
      <c r="F7" s="115"/>
      <c r="G7" s="115"/>
      <c r="H7" s="115"/>
      <c r="I7" s="115"/>
      <c r="J7" s="64"/>
      <c r="K7" s="64"/>
      <c r="L7" s="64"/>
      <c r="M7" s="23"/>
      <c r="N7" s="23"/>
      <c r="O7" s="29"/>
    </row>
    <row r="8" spans="1:15" s="22" customFormat="1" ht="29.1" customHeight="1" x14ac:dyDescent="0.2">
      <c r="A8" s="64"/>
      <c r="B8" s="116" t="s">
        <v>23</v>
      </c>
      <c r="C8" s="116"/>
      <c r="D8" s="73" t="s">
        <v>344</v>
      </c>
      <c r="E8" s="73" t="s">
        <v>185</v>
      </c>
      <c r="F8" s="73" t="s">
        <v>186</v>
      </c>
      <c r="G8" s="73" t="s">
        <v>187</v>
      </c>
      <c r="H8" s="73" t="s">
        <v>188</v>
      </c>
      <c r="I8" s="73" t="s">
        <v>189</v>
      </c>
      <c r="J8" s="73" t="s">
        <v>22</v>
      </c>
      <c r="K8" s="64"/>
      <c r="L8" s="64"/>
      <c r="M8" s="23"/>
      <c r="N8" s="23"/>
      <c r="O8" s="29"/>
    </row>
    <row r="9" spans="1:15" s="22" customFormat="1" ht="12.75" x14ac:dyDescent="0.2">
      <c r="A9" s="64"/>
      <c r="B9" s="111" t="s">
        <v>206</v>
      </c>
      <c r="C9" s="112"/>
      <c r="D9" s="112"/>
      <c r="E9" s="112"/>
      <c r="F9" s="112"/>
      <c r="G9" s="112"/>
      <c r="H9" s="112"/>
      <c r="I9" s="112"/>
      <c r="J9" s="113"/>
      <c r="K9" s="64"/>
      <c r="L9" s="64"/>
      <c r="M9" s="23" t="s">
        <v>206</v>
      </c>
      <c r="N9" s="23"/>
      <c r="O9" s="29"/>
    </row>
    <row r="10" spans="1:15" s="22" customFormat="1" ht="12.75" x14ac:dyDescent="0.2">
      <c r="A10" s="64"/>
      <c r="B10" s="114" t="s">
        <v>403</v>
      </c>
      <c r="C10" s="114"/>
      <c r="D10" s="74">
        <v>2022</v>
      </c>
      <c r="E10" s="72">
        <v>0.8</v>
      </c>
      <c r="F10" s="72">
        <v>3.1</v>
      </c>
      <c r="G10" s="72">
        <v>9</v>
      </c>
      <c r="H10" s="72">
        <v>48.4</v>
      </c>
      <c r="I10" s="72">
        <v>38.700000000000003</v>
      </c>
      <c r="J10" s="70">
        <v>11899</v>
      </c>
      <c r="K10" s="64"/>
      <c r="L10" s="64"/>
      <c r="M10" s="23"/>
      <c r="N10" s="23"/>
      <c r="O10" s="29"/>
    </row>
    <row r="11" spans="1:15" s="22" customFormat="1" ht="12.75" x14ac:dyDescent="0.2">
      <c r="A11" s="64"/>
      <c r="B11" s="114" t="s">
        <v>403</v>
      </c>
      <c r="C11" s="114"/>
      <c r="D11" s="74">
        <v>2021</v>
      </c>
      <c r="E11" s="72">
        <v>1.1000000000000001</v>
      </c>
      <c r="F11" s="72">
        <v>3.9</v>
      </c>
      <c r="G11" s="72">
        <v>10.199999999999999</v>
      </c>
      <c r="H11" s="72">
        <v>49.6</v>
      </c>
      <c r="I11" s="72">
        <v>35.200000000000003</v>
      </c>
      <c r="J11" s="70">
        <v>12406</v>
      </c>
      <c r="K11" s="64"/>
      <c r="L11" s="64"/>
      <c r="M11" s="23"/>
      <c r="N11" s="23"/>
      <c r="O11" s="29"/>
    </row>
    <row r="12" spans="1:15" s="25" customFormat="1" ht="12.75" x14ac:dyDescent="0.2">
      <c r="A12" s="64"/>
      <c r="B12" s="114" t="s">
        <v>403</v>
      </c>
      <c r="C12" s="114"/>
      <c r="D12" s="74">
        <v>2020</v>
      </c>
      <c r="E12" s="72">
        <v>0.9</v>
      </c>
      <c r="F12" s="72">
        <v>3.8</v>
      </c>
      <c r="G12" s="72">
        <v>9.5</v>
      </c>
      <c r="H12" s="72">
        <v>48.2</v>
      </c>
      <c r="I12" s="72">
        <v>37.6</v>
      </c>
      <c r="J12" s="70">
        <v>12699</v>
      </c>
      <c r="K12" s="64"/>
      <c r="L12" s="64"/>
      <c r="M12" s="26"/>
      <c r="N12" s="26"/>
      <c r="O12" s="30"/>
    </row>
    <row r="13" spans="1:15" s="25" customFormat="1" ht="12.75" x14ac:dyDescent="0.2">
      <c r="A13" s="64"/>
      <c r="B13" s="111" t="s">
        <v>207</v>
      </c>
      <c r="C13" s="112"/>
      <c r="D13" s="112"/>
      <c r="E13" s="112"/>
      <c r="F13" s="112"/>
      <c r="G13" s="112"/>
      <c r="H13" s="112"/>
      <c r="I13" s="112"/>
      <c r="J13" s="113"/>
      <c r="K13" s="64"/>
      <c r="L13" s="64"/>
      <c r="M13" s="26" t="s">
        <v>207</v>
      </c>
      <c r="N13" s="26"/>
      <c r="O13" s="30"/>
    </row>
    <row r="14" spans="1:15" s="25" customFormat="1" ht="12.75" x14ac:dyDescent="0.2">
      <c r="A14" s="64"/>
      <c r="B14" s="114" t="s">
        <v>403</v>
      </c>
      <c r="C14" s="114"/>
      <c r="D14" s="74">
        <v>2022</v>
      </c>
      <c r="E14" s="72">
        <v>25.9</v>
      </c>
      <c r="F14" s="72">
        <v>41.2</v>
      </c>
      <c r="G14" s="72">
        <v>15.8</v>
      </c>
      <c r="H14" s="72">
        <v>13.2</v>
      </c>
      <c r="I14" s="72">
        <v>3.9</v>
      </c>
      <c r="J14" s="70">
        <v>11900</v>
      </c>
      <c r="K14" s="64"/>
      <c r="L14" s="64"/>
      <c r="M14" s="26"/>
      <c r="N14" s="26"/>
      <c r="O14" s="30"/>
    </row>
    <row r="15" spans="1:15" s="22" customFormat="1" ht="12.75" x14ac:dyDescent="0.2">
      <c r="A15" s="64"/>
      <c r="B15" s="114" t="s">
        <v>403</v>
      </c>
      <c r="C15" s="114"/>
      <c r="D15" s="74">
        <v>2021</v>
      </c>
      <c r="E15" s="72">
        <v>18.5</v>
      </c>
      <c r="F15" s="72">
        <v>39.9</v>
      </c>
      <c r="G15" s="72">
        <v>18.5</v>
      </c>
      <c r="H15" s="72">
        <v>16.7</v>
      </c>
      <c r="I15" s="72">
        <v>6.4</v>
      </c>
      <c r="J15" s="70">
        <v>12388</v>
      </c>
      <c r="K15" s="64"/>
      <c r="L15" s="64"/>
      <c r="M15" s="23"/>
      <c r="N15" s="23"/>
      <c r="O15" s="29"/>
    </row>
    <row r="16" spans="1:15" s="22" customFormat="1" ht="12.75" x14ac:dyDescent="0.2">
      <c r="A16" s="64"/>
      <c r="B16" s="114" t="s">
        <v>403</v>
      </c>
      <c r="C16" s="114"/>
      <c r="D16" s="74">
        <v>2020</v>
      </c>
      <c r="E16" s="72">
        <v>21.9</v>
      </c>
      <c r="F16" s="72">
        <v>41.3</v>
      </c>
      <c r="G16" s="72">
        <v>17.5</v>
      </c>
      <c r="H16" s="72">
        <v>14.6</v>
      </c>
      <c r="I16" s="72">
        <v>4.7</v>
      </c>
      <c r="J16" s="70">
        <v>12699</v>
      </c>
      <c r="K16" s="64"/>
      <c r="L16" s="64"/>
      <c r="M16" s="23"/>
      <c r="N16" s="23"/>
      <c r="O16" s="29"/>
    </row>
    <row r="17" spans="1:15" s="22" customFormat="1" ht="12.75" x14ac:dyDescent="0.2">
      <c r="A17" s="64"/>
      <c r="B17" s="111" t="s">
        <v>208</v>
      </c>
      <c r="C17" s="112"/>
      <c r="D17" s="112"/>
      <c r="E17" s="112"/>
      <c r="F17" s="112"/>
      <c r="G17" s="112"/>
      <c r="H17" s="112"/>
      <c r="I17" s="112"/>
      <c r="J17" s="113"/>
      <c r="K17" s="64"/>
      <c r="L17" s="64"/>
      <c r="M17" s="23" t="s">
        <v>208</v>
      </c>
      <c r="N17" s="23"/>
      <c r="O17" s="29"/>
    </row>
    <row r="18" spans="1:15" s="22" customFormat="1" ht="12.75" x14ac:dyDescent="0.2">
      <c r="A18" s="64"/>
      <c r="B18" s="114" t="s">
        <v>403</v>
      </c>
      <c r="C18" s="114"/>
      <c r="D18" s="74">
        <v>2022</v>
      </c>
      <c r="E18" s="72">
        <v>1.8</v>
      </c>
      <c r="F18" s="72">
        <v>9.1999999999999993</v>
      </c>
      <c r="G18" s="72">
        <v>29.9</v>
      </c>
      <c r="H18" s="72">
        <v>44.4</v>
      </c>
      <c r="I18" s="72">
        <v>14.7</v>
      </c>
      <c r="J18" s="70">
        <v>11858</v>
      </c>
      <c r="K18" s="64"/>
      <c r="L18" s="64"/>
      <c r="M18" s="23"/>
      <c r="N18" s="23"/>
      <c r="O18" s="29"/>
    </row>
    <row r="19" spans="1:15" s="22" customFormat="1" ht="12.75" x14ac:dyDescent="0.2">
      <c r="A19" s="64"/>
      <c r="B19" s="114" t="s">
        <v>403</v>
      </c>
      <c r="C19" s="114"/>
      <c r="D19" s="74">
        <v>2021</v>
      </c>
      <c r="E19" s="72">
        <v>2.2000000000000002</v>
      </c>
      <c r="F19" s="72">
        <v>9.9</v>
      </c>
      <c r="G19" s="72">
        <v>31.4</v>
      </c>
      <c r="H19" s="72">
        <v>43.1</v>
      </c>
      <c r="I19" s="72">
        <v>13.5</v>
      </c>
      <c r="J19" s="70">
        <v>12352</v>
      </c>
      <c r="K19" s="64"/>
      <c r="L19" s="64"/>
      <c r="M19" s="23"/>
      <c r="N19" s="23"/>
      <c r="O19" s="29"/>
    </row>
    <row r="20" spans="1:15" s="22" customFormat="1" ht="12.75" x14ac:dyDescent="0.2">
      <c r="A20" s="64"/>
      <c r="B20" s="114" t="s">
        <v>403</v>
      </c>
      <c r="C20" s="114"/>
      <c r="D20" s="74">
        <v>2020</v>
      </c>
      <c r="E20" s="72">
        <v>1.6</v>
      </c>
      <c r="F20" s="72">
        <v>8.3000000000000007</v>
      </c>
      <c r="G20" s="72">
        <v>29.9</v>
      </c>
      <c r="H20" s="72">
        <v>45.3</v>
      </c>
      <c r="I20" s="72">
        <v>14.9</v>
      </c>
      <c r="J20" s="70">
        <v>12655</v>
      </c>
      <c r="K20" s="64"/>
      <c r="L20" s="64"/>
      <c r="M20" s="23"/>
      <c r="N20" s="23"/>
      <c r="O20" s="29"/>
    </row>
    <row r="21" spans="1:15" s="22" customFormat="1" ht="12.75" x14ac:dyDescent="0.2">
      <c r="A21" s="64"/>
      <c r="B21" s="111" t="s">
        <v>209</v>
      </c>
      <c r="C21" s="112"/>
      <c r="D21" s="112"/>
      <c r="E21" s="112"/>
      <c r="F21" s="112"/>
      <c r="G21" s="112"/>
      <c r="H21" s="112"/>
      <c r="I21" s="112"/>
      <c r="J21" s="113"/>
      <c r="K21" s="64"/>
      <c r="L21" s="64"/>
      <c r="M21" s="23" t="s">
        <v>209</v>
      </c>
      <c r="N21" s="23"/>
      <c r="O21" s="29"/>
    </row>
    <row r="22" spans="1:15" s="22" customFormat="1" ht="12.75" x14ac:dyDescent="0.2">
      <c r="A22" s="64"/>
      <c r="B22" s="114" t="s">
        <v>403</v>
      </c>
      <c r="C22" s="114"/>
      <c r="D22" s="74">
        <v>2022</v>
      </c>
      <c r="E22" s="72">
        <v>30.1</v>
      </c>
      <c r="F22" s="72">
        <v>46.8</v>
      </c>
      <c r="G22" s="72">
        <v>14.7</v>
      </c>
      <c r="H22" s="72">
        <v>6.3</v>
      </c>
      <c r="I22" s="72">
        <v>2.1</v>
      </c>
      <c r="J22" s="70">
        <v>11889</v>
      </c>
      <c r="K22" s="64"/>
      <c r="L22" s="64"/>
      <c r="M22" s="23"/>
      <c r="N22" s="23"/>
      <c r="O22" s="29"/>
    </row>
    <row r="23" spans="1:15" s="22" customFormat="1" ht="12.75" x14ac:dyDescent="0.2">
      <c r="A23" s="64"/>
      <c r="B23" s="114" t="s">
        <v>403</v>
      </c>
      <c r="C23" s="114"/>
      <c r="D23" s="74">
        <v>2021</v>
      </c>
      <c r="E23" s="72">
        <v>27.6</v>
      </c>
      <c r="F23" s="72">
        <v>49.5</v>
      </c>
      <c r="G23" s="72">
        <v>14.7</v>
      </c>
      <c r="H23" s="72">
        <v>6.1</v>
      </c>
      <c r="I23" s="72">
        <v>2</v>
      </c>
      <c r="J23" s="70">
        <v>12373</v>
      </c>
      <c r="K23" s="64"/>
      <c r="L23" s="64"/>
      <c r="M23" s="23"/>
      <c r="N23" s="23"/>
      <c r="O23" s="29"/>
    </row>
    <row r="24" spans="1:15" s="22" customFormat="1" ht="12.75" x14ac:dyDescent="0.2">
      <c r="A24" s="64"/>
      <c r="B24" s="114" t="s">
        <v>403</v>
      </c>
      <c r="C24" s="114"/>
      <c r="D24" s="74">
        <v>2020</v>
      </c>
      <c r="E24" s="72">
        <v>29.1</v>
      </c>
      <c r="F24" s="72">
        <v>48.1</v>
      </c>
      <c r="G24" s="72">
        <v>14.5</v>
      </c>
      <c r="H24" s="72">
        <v>6.4</v>
      </c>
      <c r="I24" s="72">
        <v>1.9</v>
      </c>
      <c r="J24" s="70">
        <v>12684</v>
      </c>
      <c r="K24" s="64"/>
      <c r="L24" s="64"/>
      <c r="M24" s="23"/>
      <c r="N24" s="23"/>
      <c r="O24" s="29"/>
    </row>
    <row r="25" spans="1:15" s="22" customFormat="1" ht="12.75" x14ac:dyDescent="0.2">
      <c r="A25" s="64"/>
      <c r="B25" s="111" t="s">
        <v>210</v>
      </c>
      <c r="C25" s="112"/>
      <c r="D25" s="112"/>
      <c r="E25" s="112"/>
      <c r="F25" s="112"/>
      <c r="G25" s="112"/>
      <c r="H25" s="112"/>
      <c r="I25" s="112"/>
      <c r="J25" s="113"/>
      <c r="K25" s="64"/>
      <c r="L25" s="64"/>
      <c r="M25" s="23" t="s">
        <v>210</v>
      </c>
      <c r="N25" s="23"/>
      <c r="O25" s="29"/>
    </row>
    <row r="26" spans="1:15" s="22" customFormat="1" ht="12.75" x14ac:dyDescent="0.2">
      <c r="A26" s="64"/>
      <c r="B26" s="114" t="s">
        <v>403</v>
      </c>
      <c r="C26" s="114"/>
      <c r="D26" s="74">
        <v>2022</v>
      </c>
      <c r="E26" s="72">
        <v>2.2000000000000002</v>
      </c>
      <c r="F26" s="72">
        <v>7.2</v>
      </c>
      <c r="G26" s="72">
        <v>25.9</v>
      </c>
      <c r="H26" s="72">
        <v>45</v>
      </c>
      <c r="I26" s="72">
        <v>19.7</v>
      </c>
      <c r="J26" s="70">
        <v>11879</v>
      </c>
      <c r="K26" s="64"/>
      <c r="L26" s="64"/>
      <c r="M26" s="23"/>
      <c r="N26" s="23"/>
      <c r="O26" s="29"/>
    </row>
    <row r="27" spans="1:15" s="22" customFormat="1" ht="12.75" x14ac:dyDescent="0.2">
      <c r="A27" s="64"/>
      <c r="B27" s="114" t="s">
        <v>403</v>
      </c>
      <c r="C27" s="114"/>
      <c r="D27" s="74">
        <v>2021</v>
      </c>
      <c r="E27" s="72">
        <v>2.5</v>
      </c>
      <c r="F27" s="72">
        <v>8.6999999999999993</v>
      </c>
      <c r="G27" s="72">
        <v>27.5</v>
      </c>
      <c r="H27" s="72">
        <v>43.6</v>
      </c>
      <c r="I27" s="72">
        <v>17.7</v>
      </c>
      <c r="J27" s="70">
        <v>12358</v>
      </c>
      <c r="K27" s="64"/>
      <c r="L27" s="64"/>
      <c r="M27" s="23"/>
      <c r="N27" s="23"/>
      <c r="O27" s="29"/>
    </row>
    <row r="28" spans="1:15" s="22" customFormat="1" ht="12.75" x14ac:dyDescent="0.2">
      <c r="A28" s="64"/>
      <c r="B28" s="114" t="s">
        <v>403</v>
      </c>
      <c r="C28" s="114"/>
      <c r="D28" s="74">
        <v>2020</v>
      </c>
      <c r="E28" s="72">
        <v>1.9</v>
      </c>
      <c r="F28" s="72">
        <v>7.2</v>
      </c>
      <c r="G28" s="72">
        <v>27.3</v>
      </c>
      <c r="H28" s="72">
        <v>44</v>
      </c>
      <c r="I28" s="72">
        <v>19.600000000000001</v>
      </c>
      <c r="J28" s="70">
        <v>12658</v>
      </c>
      <c r="K28" s="64"/>
      <c r="L28" s="64"/>
      <c r="M28" s="23"/>
      <c r="N28" s="23"/>
      <c r="O28" s="29"/>
    </row>
    <row r="29" spans="1:15" s="22" customFormat="1" ht="12.75" x14ac:dyDescent="0.2">
      <c r="A29" s="64"/>
      <c r="B29" s="111" t="s">
        <v>211</v>
      </c>
      <c r="C29" s="112"/>
      <c r="D29" s="112"/>
      <c r="E29" s="112"/>
      <c r="F29" s="112"/>
      <c r="G29" s="112"/>
      <c r="H29" s="112"/>
      <c r="I29" s="112"/>
      <c r="J29" s="113"/>
      <c r="K29" s="64"/>
      <c r="L29" s="64"/>
      <c r="M29" s="23" t="s">
        <v>211</v>
      </c>
      <c r="N29" s="23"/>
      <c r="O29" s="29"/>
    </row>
    <row r="30" spans="1:15" s="22" customFormat="1" ht="12.75" x14ac:dyDescent="0.2">
      <c r="A30" s="64"/>
      <c r="B30" s="114" t="s">
        <v>403</v>
      </c>
      <c r="C30" s="114"/>
      <c r="D30" s="74">
        <v>2022</v>
      </c>
      <c r="E30" s="72">
        <v>1.6</v>
      </c>
      <c r="F30" s="72">
        <v>7.3</v>
      </c>
      <c r="G30" s="72">
        <v>19.600000000000001</v>
      </c>
      <c r="H30" s="72">
        <v>54.3</v>
      </c>
      <c r="I30" s="72">
        <v>17.2</v>
      </c>
      <c r="J30" s="70">
        <v>11866</v>
      </c>
      <c r="K30" s="64"/>
      <c r="L30" s="64"/>
      <c r="M30" s="23"/>
      <c r="N30" s="23"/>
      <c r="O30" s="29"/>
    </row>
    <row r="31" spans="1:15" s="22" customFormat="1" ht="12.75" x14ac:dyDescent="0.2">
      <c r="A31" s="64"/>
      <c r="B31" s="114" t="s">
        <v>403</v>
      </c>
      <c r="C31" s="114"/>
      <c r="D31" s="74">
        <v>2021</v>
      </c>
      <c r="E31" s="72">
        <v>1.6</v>
      </c>
      <c r="F31" s="72">
        <v>7.7</v>
      </c>
      <c r="G31" s="72">
        <v>20.3</v>
      </c>
      <c r="H31" s="72">
        <v>54.7</v>
      </c>
      <c r="I31" s="72">
        <v>15.7</v>
      </c>
      <c r="J31" s="70">
        <v>12368</v>
      </c>
      <c r="K31" s="64"/>
      <c r="L31" s="64"/>
      <c r="M31" s="23"/>
      <c r="N31" s="23"/>
      <c r="O31" s="29"/>
    </row>
    <row r="32" spans="1:15" s="22" customFormat="1" ht="12.75" x14ac:dyDescent="0.2">
      <c r="A32" s="64"/>
      <c r="B32" s="114" t="s">
        <v>403</v>
      </c>
      <c r="C32" s="114"/>
      <c r="D32" s="74">
        <v>2020</v>
      </c>
      <c r="E32" s="72">
        <v>1.5</v>
      </c>
      <c r="F32" s="72">
        <v>7.6</v>
      </c>
      <c r="G32" s="72">
        <v>18.7</v>
      </c>
      <c r="H32" s="72">
        <v>55.1</v>
      </c>
      <c r="I32" s="72">
        <v>17.100000000000001</v>
      </c>
      <c r="J32" s="70">
        <v>12657</v>
      </c>
      <c r="K32" s="64"/>
      <c r="L32" s="64"/>
      <c r="M32" s="23"/>
      <c r="N32" s="23"/>
      <c r="O32" s="29"/>
    </row>
    <row r="33" spans="1:15" s="22" customFormat="1" ht="12.75" x14ac:dyDescent="0.2">
      <c r="A33" s="64"/>
      <c r="B33" s="111" t="s">
        <v>212</v>
      </c>
      <c r="C33" s="112"/>
      <c r="D33" s="112"/>
      <c r="E33" s="112"/>
      <c r="F33" s="112"/>
      <c r="G33" s="112"/>
      <c r="H33" s="112"/>
      <c r="I33" s="112"/>
      <c r="J33" s="113"/>
      <c r="K33" s="64"/>
      <c r="L33" s="64"/>
      <c r="M33" s="23" t="s">
        <v>212</v>
      </c>
      <c r="N33" s="23"/>
      <c r="O33" s="29"/>
    </row>
    <row r="34" spans="1:15" s="22" customFormat="1" ht="12.75" x14ac:dyDescent="0.2">
      <c r="A34" s="64"/>
      <c r="B34" s="114" t="s">
        <v>403</v>
      </c>
      <c r="C34" s="114"/>
      <c r="D34" s="74">
        <v>2022</v>
      </c>
      <c r="E34" s="72">
        <v>33</v>
      </c>
      <c r="F34" s="72">
        <v>37</v>
      </c>
      <c r="G34" s="72">
        <v>17.600000000000001</v>
      </c>
      <c r="H34" s="72">
        <v>9.6</v>
      </c>
      <c r="I34" s="72">
        <v>2.7</v>
      </c>
      <c r="J34" s="70">
        <v>11861</v>
      </c>
      <c r="K34" s="64"/>
      <c r="L34" s="64"/>
      <c r="M34" s="23"/>
      <c r="N34" s="23"/>
      <c r="O34" s="29"/>
    </row>
    <row r="35" spans="1:15" s="22" customFormat="1" ht="12.75" x14ac:dyDescent="0.2">
      <c r="A35" s="64"/>
      <c r="B35" s="114" t="s">
        <v>403</v>
      </c>
      <c r="C35" s="114"/>
      <c r="D35" s="74">
        <v>2021</v>
      </c>
      <c r="E35" s="72">
        <v>30.6</v>
      </c>
      <c r="F35" s="72">
        <v>37.799999999999997</v>
      </c>
      <c r="G35" s="72">
        <v>18.600000000000001</v>
      </c>
      <c r="H35" s="72">
        <v>9.9</v>
      </c>
      <c r="I35" s="72">
        <v>3.1</v>
      </c>
      <c r="J35" s="70">
        <v>12366</v>
      </c>
      <c r="K35" s="64"/>
      <c r="L35" s="64"/>
      <c r="M35" s="23"/>
      <c r="N35" s="23"/>
      <c r="O35" s="29"/>
    </row>
    <row r="36" spans="1:15" s="22" customFormat="1" ht="12.75" x14ac:dyDescent="0.2">
      <c r="A36" s="64"/>
      <c r="B36" s="114" t="s">
        <v>403</v>
      </c>
      <c r="C36" s="114"/>
      <c r="D36" s="74">
        <v>2020</v>
      </c>
      <c r="E36" s="72">
        <v>32.200000000000003</v>
      </c>
      <c r="F36" s="72">
        <v>37.200000000000003</v>
      </c>
      <c r="G36" s="72">
        <v>17.2</v>
      </c>
      <c r="H36" s="72">
        <v>10.3</v>
      </c>
      <c r="I36" s="72">
        <v>3.2</v>
      </c>
      <c r="J36" s="70">
        <v>12670</v>
      </c>
      <c r="K36" s="64"/>
      <c r="L36" s="64"/>
      <c r="M36" s="23"/>
      <c r="N36" s="23"/>
      <c r="O36" s="29"/>
    </row>
    <row r="37" spans="1:15" s="22" customFormat="1" ht="12.75" x14ac:dyDescent="0.2">
      <c r="A37" s="64"/>
      <c r="B37" s="111" t="s">
        <v>213</v>
      </c>
      <c r="C37" s="112"/>
      <c r="D37" s="112"/>
      <c r="E37" s="112"/>
      <c r="F37" s="112"/>
      <c r="G37" s="112"/>
      <c r="H37" s="112"/>
      <c r="I37" s="112"/>
      <c r="J37" s="113"/>
      <c r="K37" s="64"/>
      <c r="L37" s="64"/>
      <c r="M37" s="23" t="s">
        <v>213</v>
      </c>
      <c r="N37" s="23"/>
      <c r="O37" s="29"/>
    </row>
    <row r="38" spans="1:15" s="22" customFormat="1" ht="12.75" x14ac:dyDescent="0.2">
      <c r="A38" s="64"/>
      <c r="B38" s="114" t="s">
        <v>403</v>
      </c>
      <c r="C38" s="114"/>
      <c r="D38" s="74">
        <v>2022</v>
      </c>
      <c r="E38" s="72">
        <v>2</v>
      </c>
      <c r="F38" s="72">
        <v>7.8</v>
      </c>
      <c r="G38" s="72">
        <v>21</v>
      </c>
      <c r="H38" s="72">
        <v>49.9</v>
      </c>
      <c r="I38" s="72">
        <v>19.399999999999999</v>
      </c>
      <c r="J38" s="70">
        <v>11848</v>
      </c>
      <c r="K38" s="64"/>
      <c r="L38" s="64"/>
      <c r="M38" s="23"/>
      <c r="N38" s="23"/>
      <c r="O38" s="29"/>
    </row>
    <row r="39" spans="1:15" s="22" customFormat="1" ht="12.75" x14ac:dyDescent="0.2">
      <c r="A39" s="64"/>
      <c r="B39" s="114" t="s">
        <v>403</v>
      </c>
      <c r="C39" s="114"/>
      <c r="D39" s="74">
        <v>2021</v>
      </c>
      <c r="E39" s="72">
        <v>2.7</v>
      </c>
      <c r="F39" s="72">
        <v>8.5</v>
      </c>
      <c r="G39" s="72">
        <v>20.8</v>
      </c>
      <c r="H39" s="72">
        <v>49.6</v>
      </c>
      <c r="I39" s="72">
        <v>18.399999999999999</v>
      </c>
      <c r="J39" s="70">
        <v>12341</v>
      </c>
      <c r="K39" s="64"/>
      <c r="L39" s="64"/>
      <c r="M39" s="23"/>
      <c r="N39" s="23"/>
      <c r="O39" s="29"/>
    </row>
    <row r="40" spans="1:15" s="22" customFormat="1" ht="12.75" x14ac:dyDescent="0.2">
      <c r="A40" s="64"/>
      <c r="B40" s="114" t="s">
        <v>403</v>
      </c>
      <c r="C40" s="114"/>
      <c r="D40" s="74">
        <v>2020</v>
      </c>
      <c r="E40" s="72">
        <v>2.7</v>
      </c>
      <c r="F40" s="72">
        <v>9.9</v>
      </c>
      <c r="G40" s="72">
        <v>19.7</v>
      </c>
      <c r="H40" s="72">
        <v>48.7</v>
      </c>
      <c r="I40" s="72">
        <v>19.100000000000001</v>
      </c>
      <c r="J40" s="70">
        <v>12660</v>
      </c>
      <c r="K40" s="64"/>
      <c r="L40" s="64"/>
      <c r="M40" s="23"/>
      <c r="N40" s="23"/>
      <c r="O40" s="29"/>
    </row>
    <row r="41" spans="1:15" s="22" customFormat="1" ht="12.75" x14ac:dyDescent="0.2">
      <c r="A41" s="64"/>
      <c r="B41" s="111" t="s">
        <v>214</v>
      </c>
      <c r="C41" s="112"/>
      <c r="D41" s="112"/>
      <c r="E41" s="112"/>
      <c r="F41" s="112"/>
      <c r="G41" s="112"/>
      <c r="H41" s="112"/>
      <c r="I41" s="112"/>
      <c r="J41" s="113"/>
      <c r="K41" s="64"/>
      <c r="L41" s="64"/>
      <c r="M41" s="23" t="s">
        <v>214</v>
      </c>
      <c r="N41" s="23"/>
      <c r="O41" s="29"/>
    </row>
    <row r="42" spans="1:15" s="22" customFormat="1" ht="12.75" x14ac:dyDescent="0.2">
      <c r="A42" s="64"/>
      <c r="B42" s="114" t="s">
        <v>403</v>
      </c>
      <c r="C42" s="114"/>
      <c r="D42" s="74">
        <v>2022</v>
      </c>
      <c r="E42" s="72">
        <v>1.9</v>
      </c>
      <c r="F42" s="72">
        <v>8</v>
      </c>
      <c r="G42" s="72">
        <v>19.399999999999999</v>
      </c>
      <c r="H42" s="72">
        <v>48.5</v>
      </c>
      <c r="I42" s="72">
        <v>22.2</v>
      </c>
      <c r="J42" s="70">
        <v>11873</v>
      </c>
      <c r="K42" s="64"/>
      <c r="L42" s="64"/>
      <c r="M42" s="23"/>
      <c r="N42" s="23"/>
      <c r="O42" s="29"/>
    </row>
    <row r="43" spans="1:15" s="22" customFormat="1" ht="12.75" x14ac:dyDescent="0.2">
      <c r="A43" s="64"/>
      <c r="B43" s="114" t="s">
        <v>403</v>
      </c>
      <c r="C43" s="114"/>
      <c r="D43" s="74">
        <v>2021</v>
      </c>
      <c r="E43" s="72">
        <v>2.5</v>
      </c>
      <c r="F43" s="72">
        <v>9.5</v>
      </c>
      <c r="G43" s="72">
        <v>21.2</v>
      </c>
      <c r="H43" s="72">
        <v>48.1</v>
      </c>
      <c r="I43" s="72">
        <v>18.7</v>
      </c>
      <c r="J43" s="70">
        <v>12358</v>
      </c>
      <c r="K43" s="64"/>
      <c r="L43" s="64"/>
      <c r="M43" s="23"/>
      <c r="N43" s="23"/>
      <c r="O43" s="29"/>
    </row>
    <row r="44" spans="1:15" s="22" customFormat="1" ht="12.75" x14ac:dyDescent="0.2">
      <c r="A44" s="64"/>
      <c r="B44" s="114" t="s">
        <v>403</v>
      </c>
      <c r="C44" s="114"/>
      <c r="D44" s="74">
        <v>2020</v>
      </c>
      <c r="E44" s="72">
        <v>2.6</v>
      </c>
      <c r="F44" s="72">
        <v>9.1999999999999993</v>
      </c>
      <c r="G44" s="72">
        <v>20.7</v>
      </c>
      <c r="H44" s="72">
        <v>47.4</v>
      </c>
      <c r="I44" s="72">
        <v>20.2</v>
      </c>
      <c r="J44" s="70">
        <v>12664</v>
      </c>
      <c r="K44" s="64"/>
      <c r="L44" s="64"/>
      <c r="M44" s="23"/>
      <c r="N44" s="23"/>
      <c r="O44" s="29"/>
    </row>
    <row r="45" spans="1:15" s="22" customFormat="1" ht="12.75" x14ac:dyDescent="0.2">
      <c r="A45" s="64"/>
      <c r="B45" s="64"/>
      <c r="C45" s="64"/>
      <c r="D45" s="64"/>
      <c r="E45" s="64"/>
      <c r="F45" s="64"/>
      <c r="G45" s="64"/>
      <c r="H45" s="64"/>
      <c r="I45" s="64"/>
      <c r="J45" s="64"/>
      <c r="K45" s="64"/>
      <c r="L45" s="64"/>
      <c r="M45" s="23"/>
      <c r="N45" s="23"/>
      <c r="O45" s="29"/>
    </row>
    <row r="46" spans="1:15" s="22" customFormat="1" ht="12.75" x14ac:dyDescent="0.2">
      <c r="A46" s="64"/>
      <c r="B46" s="64"/>
      <c r="C46" s="64"/>
      <c r="D46" s="64"/>
      <c r="E46" s="64"/>
      <c r="F46" s="64"/>
      <c r="G46" s="64"/>
      <c r="H46" s="64"/>
      <c r="I46" s="64"/>
      <c r="J46" s="64"/>
      <c r="K46" s="64"/>
      <c r="L46" s="64"/>
      <c r="M46" s="23"/>
      <c r="N46" s="23"/>
      <c r="O46" s="29"/>
    </row>
    <row r="47" spans="1:15" s="25" customFormat="1" ht="12.75" x14ac:dyDescent="0.2">
      <c r="A47" s="65"/>
      <c r="B47" s="107" t="s">
        <v>351</v>
      </c>
      <c r="C47" s="107"/>
      <c r="D47" s="107"/>
      <c r="E47" s="107"/>
      <c r="F47" s="107"/>
      <c r="G47" s="107"/>
      <c r="H47" s="107"/>
      <c r="I47" s="107"/>
      <c r="J47" s="107"/>
      <c r="K47" s="107"/>
      <c r="L47" s="65"/>
      <c r="M47" s="26" t="s">
        <v>351</v>
      </c>
      <c r="N47" s="26"/>
      <c r="O47" s="30"/>
    </row>
    <row r="48" spans="1:15" s="22" customFormat="1" ht="12.75" x14ac:dyDescent="0.2">
      <c r="A48" s="64"/>
      <c r="B48" s="64"/>
      <c r="C48" s="64"/>
      <c r="D48" s="64"/>
      <c r="E48" s="64"/>
      <c r="F48" s="64"/>
      <c r="G48" s="64"/>
      <c r="H48" s="64"/>
      <c r="I48" s="64"/>
      <c r="J48" s="64"/>
      <c r="K48" s="64"/>
      <c r="L48" s="64"/>
      <c r="M48" s="23"/>
      <c r="N48" s="23"/>
      <c r="O48" s="29"/>
    </row>
    <row r="49" spans="1:15" s="22" customFormat="1" ht="178.5" x14ac:dyDescent="0.2">
      <c r="A49" s="64"/>
      <c r="B49" s="121" t="s">
        <v>353</v>
      </c>
      <c r="C49" s="121"/>
      <c r="D49" s="121"/>
      <c r="E49" s="121"/>
      <c r="F49" s="121"/>
      <c r="G49" s="121"/>
      <c r="H49" s="121"/>
      <c r="I49" s="121"/>
      <c r="J49" s="121"/>
      <c r="K49" s="121"/>
      <c r="L49" s="64"/>
      <c r="M49" s="23" t="s">
        <v>352</v>
      </c>
      <c r="N49" s="23"/>
      <c r="O49" s="29"/>
    </row>
    <row r="50" spans="1:15" s="22" customFormat="1" ht="12.75" x14ac:dyDescent="0.2">
      <c r="A50" s="64"/>
      <c r="B50" s="64"/>
      <c r="C50" s="64"/>
      <c r="D50" s="64"/>
      <c r="E50" s="64"/>
      <c r="F50" s="64"/>
      <c r="G50" s="64"/>
      <c r="H50" s="64"/>
      <c r="I50" s="64"/>
      <c r="J50" s="64"/>
      <c r="K50" s="64"/>
      <c r="L50" s="64"/>
      <c r="M50" s="23"/>
      <c r="N50" s="23"/>
      <c r="O50" s="29"/>
    </row>
    <row r="51" spans="1:15" s="22" customFormat="1" ht="29.1" customHeight="1" x14ac:dyDescent="0.2">
      <c r="A51" s="64"/>
      <c r="B51" s="117" t="s">
        <v>354</v>
      </c>
      <c r="C51" s="118"/>
      <c r="D51" s="67" t="s">
        <v>344</v>
      </c>
      <c r="E51" s="67" t="s">
        <v>46</v>
      </c>
      <c r="F51" s="67" t="s">
        <v>47</v>
      </c>
      <c r="G51" s="67" t="s">
        <v>48</v>
      </c>
      <c r="H51" s="67" t="s">
        <v>22</v>
      </c>
      <c r="I51" s="64"/>
      <c r="J51" s="64"/>
      <c r="K51" s="64"/>
      <c r="L51" s="64"/>
      <c r="M51" s="23"/>
      <c r="N51" s="23"/>
      <c r="O51" s="29"/>
    </row>
    <row r="52" spans="1:15" s="22" customFormat="1" ht="12.75" x14ac:dyDescent="0.2">
      <c r="A52" s="64"/>
      <c r="B52" s="119" t="s">
        <v>403</v>
      </c>
      <c r="C52" s="120"/>
      <c r="D52" s="74">
        <v>2022</v>
      </c>
      <c r="E52" s="72">
        <v>0.92</v>
      </c>
      <c r="F52" s="72">
        <v>9.1</v>
      </c>
      <c r="G52" s="72">
        <v>3.2</v>
      </c>
      <c r="H52" s="70">
        <v>11381</v>
      </c>
      <c r="I52" s="68"/>
      <c r="J52" s="68"/>
      <c r="K52" s="68"/>
      <c r="L52" s="64"/>
      <c r="M52" s="23"/>
      <c r="N52" s="23"/>
      <c r="O52" s="29"/>
    </row>
    <row r="53" spans="1:15" s="22" customFormat="1" ht="12.75" x14ac:dyDescent="0.2">
      <c r="A53" s="64"/>
      <c r="B53" s="119" t="s">
        <v>403</v>
      </c>
      <c r="C53" s="120"/>
      <c r="D53" s="74">
        <v>2021</v>
      </c>
      <c r="E53" s="72">
        <v>0.92</v>
      </c>
      <c r="F53" s="72">
        <v>8.8000000000000007</v>
      </c>
      <c r="G53" s="72">
        <v>3.2</v>
      </c>
      <c r="H53" s="70">
        <v>11836</v>
      </c>
      <c r="I53" s="68"/>
      <c r="J53" s="68"/>
      <c r="K53" s="68"/>
      <c r="L53" s="64"/>
      <c r="M53" s="23"/>
      <c r="N53" s="23"/>
      <c r="O53" s="29"/>
    </row>
    <row r="54" spans="1:15" s="22" customFormat="1" ht="12.75" x14ac:dyDescent="0.2">
      <c r="A54" s="64"/>
      <c r="B54" s="119" t="s">
        <v>403</v>
      </c>
      <c r="C54" s="120"/>
      <c r="D54" s="74">
        <v>2020</v>
      </c>
      <c r="E54" s="72">
        <v>0.92</v>
      </c>
      <c r="F54" s="72">
        <v>9.3000000000000007</v>
      </c>
      <c r="G54" s="72">
        <v>3.1</v>
      </c>
      <c r="H54" s="70">
        <v>12147</v>
      </c>
      <c r="I54" s="68"/>
      <c r="J54" s="68"/>
      <c r="K54" s="68"/>
      <c r="L54" s="64"/>
      <c r="M54" s="23"/>
      <c r="N54" s="23"/>
      <c r="O54" s="29"/>
    </row>
    <row r="55" spans="1:15" s="22" customFormat="1" ht="12.75" x14ac:dyDescent="0.2">
      <c r="A55" s="64"/>
      <c r="B55" s="64"/>
      <c r="C55" s="64"/>
      <c r="D55" s="64"/>
      <c r="E55" s="64"/>
      <c r="F55" s="64"/>
      <c r="G55" s="64"/>
      <c r="H55" s="64"/>
      <c r="I55" s="64"/>
      <c r="J55" s="64"/>
      <c r="K55" s="64"/>
      <c r="L55" s="64"/>
      <c r="M55" s="23"/>
      <c r="N55" s="23"/>
      <c r="O55" s="29"/>
    </row>
    <row r="56" spans="1:15" s="22" customFormat="1" ht="76.5" x14ac:dyDescent="0.2">
      <c r="A56" s="64"/>
      <c r="B56" s="107" t="s">
        <v>356</v>
      </c>
      <c r="C56" s="121"/>
      <c r="D56" s="121"/>
      <c r="E56" s="121"/>
      <c r="F56" s="121"/>
      <c r="G56" s="121"/>
      <c r="H56" s="121"/>
      <c r="I56" s="121"/>
      <c r="J56" s="121"/>
      <c r="K56" s="121"/>
      <c r="L56" s="64"/>
      <c r="M56" s="23" t="s">
        <v>355</v>
      </c>
      <c r="N56" s="23"/>
      <c r="O56" s="29"/>
    </row>
    <row r="57" spans="1:15" s="22" customFormat="1" ht="12.75" x14ac:dyDescent="0.2">
      <c r="A57" s="64"/>
      <c r="B57" s="64"/>
      <c r="C57" s="64"/>
      <c r="D57" s="64"/>
      <c r="E57" s="64"/>
      <c r="F57" s="64"/>
      <c r="G57" s="64"/>
      <c r="H57" s="64"/>
      <c r="I57" s="64"/>
      <c r="J57" s="64"/>
      <c r="K57" s="64"/>
      <c r="L57" s="64"/>
      <c r="M57" s="23"/>
      <c r="N57" s="23"/>
      <c r="O57" s="29"/>
    </row>
    <row r="58" spans="1:15" s="22" customFormat="1" ht="29.1" customHeight="1" x14ac:dyDescent="0.2">
      <c r="A58" s="64"/>
      <c r="B58" s="117" t="s">
        <v>354</v>
      </c>
      <c r="C58" s="118"/>
      <c r="D58" s="67" t="s">
        <v>344</v>
      </c>
      <c r="E58" s="67" t="s">
        <v>46</v>
      </c>
      <c r="F58" s="67" t="s">
        <v>47</v>
      </c>
      <c r="G58" s="67" t="s">
        <v>48</v>
      </c>
      <c r="H58" s="67" t="s">
        <v>22</v>
      </c>
      <c r="I58" s="64"/>
      <c r="J58" s="64"/>
      <c r="K58" s="64"/>
      <c r="L58" s="64"/>
      <c r="M58" s="23"/>
      <c r="N58" s="23"/>
      <c r="O58" s="29"/>
    </row>
    <row r="59" spans="1:15" s="22" customFormat="1" ht="12.75" x14ac:dyDescent="0.2">
      <c r="A59" s="64"/>
      <c r="B59" s="119" t="s">
        <v>403</v>
      </c>
      <c r="C59" s="120"/>
      <c r="D59" s="74">
        <v>2022</v>
      </c>
      <c r="E59" s="72">
        <v>0.84</v>
      </c>
      <c r="F59" s="72">
        <v>14.7</v>
      </c>
      <c r="G59" s="72">
        <v>3.3</v>
      </c>
      <c r="H59" s="70">
        <v>11427</v>
      </c>
      <c r="I59" s="68"/>
      <c r="J59" s="68"/>
      <c r="K59" s="68"/>
      <c r="L59" s="64"/>
      <c r="M59" s="23"/>
      <c r="N59" s="23"/>
      <c r="O59" s="29"/>
    </row>
    <row r="60" spans="1:15" s="22" customFormat="1" ht="12.75" x14ac:dyDescent="0.2">
      <c r="A60" s="64"/>
      <c r="B60" s="119" t="s">
        <v>403</v>
      </c>
      <c r="C60" s="120"/>
      <c r="D60" s="74">
        <v>2021</v>
      </c>
      <c r="E60" s="72">
        <v>0.84</v>
      </c>
      <c r="F60" s="72">
        <v>13.7</v>
      </c>
      <c r="G60" s="72">
        <v>3.5</v>
      </c>
      <c r="H60" s="70">
        <v>11906</v>
      </c>
      <c r="I60" s="68"/>
      <c r="J60" s="68"/>
      <c r="K60" s="68"/>
      <c r="L60" s="64"/>
      <c r="M60" s="23"/>
      <c r="N60" s="23"/>
      <c r="O60" s="29"/>
    </row>
    <row r="61" spans="1:15" s="22" customFormat="1" ht="12.75" x14ac:dyDescent="0.2">
      <c r="A61" s="64"/>
      <c r="B61" s="119" t="s">
        <v>403</v>
      </c>
      <c r="C61" s="120"/>
      <c r="D61" s="74">
        <v>2020</v>
      </c>
      <c r="E61" s="72">
        <v>0.84</v>
      </c>
      <c r="F61" s="72">
        <v>14.1</v>
      </c>
      <c r="G61" s="72">
        <v>3.4</v>
      </c>
      <c r="H61" s="70">
        <v>12170</v>
      </c>
      <c r="I61" s="68"/>
      <c r="J61" s="68"/>
      <c r="K61" s="68"/>
      <c r="L61" s="64"/>
      <c r="M61" s="23"/>
      <c r="N61" s="23"/>
      <c r="O61" s="29"/>
    </row>
    <row r="62" spans="1:15" s="22" customFormat="1" ht="12.75" x14ac:dyDescent="0.2">
      <c r="A62" s="64"/>
      <c r="B62" s="64"/>
      <c r="C62" s="64"/>
      <c r="D62" s="64"/>
      <c r="E62" s="64"/>
      <c r="F62" s="64"/>
      <c r="G62" s="64"/>
      <c r="H62" s="64"/>
      <c r="I62" s="64"/>
      <c r="J62" s="64"/>
      <c r="K62" s="64"/>
      <c r="L62" s="64"/>
      <c r="M62" s="23"/>
      <c r="N62" s="23"/>
      <c r="O62" s="29"/>
    </row>
    <row r="63" spans="1:15" s="22" customFormat="1" ht="89.25" x14ac:dyDescent="0.2">
      <c r="A63" s="64"/>
      <c r="B63" s="107" t="s">
        <v>358</v>
      </c>
      <c r="C63" s="121"/>
      <c r="D63" s="121"/>
      <c r="E63" s="121"/>
      <c r="F63" s="121"/>
      <c r="G63" s="121"/>
      <c r="H63" s="121"/>
      <c r="I63" s="121"/>
      <c r="J63" s="121"/>
      <c r="K63" s="121"/>
      <c r="L63" s="64"/>
      <c r="M63" s="23" t="s">
        <v>357</v>
      </c>
      <c r="N63" s="23"/>
      <c r="O63" s="29"/>
    </row>
    <row r="64" spans="1:15" s="22" customFormat="1" ht="12.75" x14ac:dyDescent="0.2">
      <c r="A64" s="64"/>
      <c r="B64" s="64"/>
      <c r="C64" s="64"/>
      <c r="D64" s="64"/>
      <c r="E64" s="64"/>
      <c r="F64" s="64"/>
      <c r="G64" s="64"/>
      <c r="H64" s="64"/>
      <c r="I64" s="64"/>
      <c r="J64" s="64"/>
      <c r="K64" s="64"/>
      <c r="L64" s="64"/>
      <c r="M64" s="23"/>
      <c r="N64" s="23"/>
      <c r="O64" s="29"/>
    </row>
    <row r="65" spans="1:15" s="22" customFormat="1" ht="29.1" customHeight="1" x14ac:dyDescent="0.2">
      <c r="A65" s="64"/>
      <c r="B65" s="117" t="s">
        <v>354</v>
      </c>
      <c r="C65" s="118"/>
      <c r="D65" s="67" t="s">
        <v>344</v>
      </c>
      <c r="E65" s="67" t="s">
        <v>46</v>
      </c>
      <c r="F65" s="67" t="s">
        <v>47</v>
      </c>
      <c r="G65" s="67" t="s">
        <v>48</v>
      </c>
      <c r="H65" s="67" t="s">
        <v>22</v>
      </c>
      <c r="I65" s="64"/>
      <c r="J65" s="64"/>
      <c r="K65" s="64"/>
      <c r="L65" s="64"/>
      <c r="M65" s="23"/>
      <c r="N65" s="23"/>
      <c r="O65" s="29"/>
    </row>
    <row r="66" spans="1:15" s="22" customFormat="1" ht="12.75" x14ac:dyDescent="0.2">
      <c r="A66" s="64"/>
      <c r="B66" s="119" t="s">
        <v>403</v>
      </c>
      <c r="C66" s="120"/>
      <c r="D66" s="74">
        <v>2022</v>
      </c>
      <c r="E66" s="72">
        <v>0.81</v>
      </c>
      <c r="F66" s="72">
        <v>14.4</v>
      </c>
      <c r="G66" s="72">
        <v>3.4</v>
      </c>
      <c r="H66" s="70">
        <v>11370</v>
      </c>
      <c r="I66" s="68"/>
      <c r="J66" s="68"/>
      <c r="K66" s="68"/>
      <c r="L66" s="64"/>
      <c r="M66" s="23"/>
      <c r="N66" s="23"/>
      <c r="O66" s="29"/>
    </row>
    <row r="67" spans="1:15" s="22" customFormat="1" ht="12.75" x14ac:dyDescent="0.2">
      <c r="A67" s="64"/>
      <c r="B67" s="119" t="s">
        <v>403</v>
      </c>
      <c r="C67" s="120"/>
      <c r="D67" s="74">
        <v>2021</v>
      </c>
      <c r="E67" s="72">
        <v>0.82</v>
      </c>
      <c r="F67" s="72">
        <v>14.2</v>
      </c>
      <c r="G67" s="72">
        <v>3.5</v>
      </c>
      <c r="H67" s="70">
        <v>11836</v>
      </c>
      <c r="I67" s="68"/>
      <c r="J67" s="68"/>
      <c r="K67" s="68"/>
      <c r="L67" s="64"/>
      <c r="M67" s="23"/>
      <c r="N67" s="23"/>
      <c r="O67" s="29"/>
    </row>
    <row r="68" spans="1:15" s="22" customFormat="1" ht="12.75" x14ac:dyDescent="0.2">
      <c r="A68" s="64"/>
      <c r="B68" s="119" t="s">
        <v>403</v>
      </c>
      <c r="C68" s="120"/>
      <c r="D68" s="74">
        <v>2020</v>
      </c>
      <c r="E68" s="72">
        <v>0.81</v>
      </c>
      <c r="F68" s="72">
        <v>14.9</v>
      </c>
      <c r="G68" s="72">
        <v>3.3</v>
      </c>
      <c r="H68" s="70">
        <v>12168</v>
      </c>
      <c r="I68" s="68"/>
      <c r="J68" s="68"/>
      <c r="K68" s="68"/>
      <c r="L68" s="64"/>
      <c r="M68" s="23"/>
      <c r="N68" s="23"/>
      <c r="O68" s="29"/>
    </row>
    <row r="69" spans="1:15" s="22" customFormat="1" ht="12.75" x14ac:dyDescent="0.2">
      <c r="A69" s="64"/>
      <c r="B69" s="64"/>
      <c r="C69" s="64"/>
      <c r="D69" s="64"/>
      <c r="E69" s="64"/>
      <c r="F69" s="64"/>
      <c r="G69" s="64"/>
      <c r="H69" s="64"/>
      <c r="I69" s="64"/>
      <c r="J69" s="64"/>
      <c r="K69" s="64"/>
      <c r="L69" s="64"/>
      <c r="M69" s="23"/>
      <c r="N69" s="23"/>
      <c r="O69" s="29"/>
    </row>
    <row r="70" spans="1:15" s="22" customFormat="1" ht="12.75" x14ac:dyDescent="0.2">
      <c r="A70" s="64"/>
      <c r="B70" s="64"/>
      <c r="C70" s="64"/>
      <c r="D70" s="64"/>
      <c r="E70" s="64"/>
      <c r="F70" s="64"/>
      <c r="G70" s="64"/>
      <c r="H70" s="64"/>
      <c r="I70" s="64"/>
      <c r="J70" s="64"/>
      <c r="K70" s="64"/>
      <c r="L70" s="64"/>
      <c r="M70" s="23"/>
      <c r="N70" s="23"/>
      <c r="O70" s="29"/>
    </row>
    <row r="71" spans="1:15" s="25" customFormat="1" ht="25.5" x14ac:dyDescent="0.2">
      <c r="A71" s="65"/>
      <c r="B71" s="107" t="s">
        <v>359</v>
      </c>
      <c r="C71" s="107"/>
      <c r="D71" s="107"/>
      <c r="E71" s="107"/>
      <c r="F71" s="107"/>
      <c r="G71" s="107"/>
      <c r="H71" s="107"/>
      <c r="I71" s="107"/>
      <c r="J71" s="107"/>
      <c r="K71" s="107"/>
      <c r="L71" s="65"/>
      <c r="M71" s="26" t="s">
        <v>359</v>
      </c>
      <c r="N71" s="26"/>
      <c r="O71" s="30"/>
    </row>
    <row r="72" spans="1:15" s="22" customFormat="1" ht="12.75" x14ac:dyDescent="0.2">
      <c r="A72" s="64"/>
      <c r="B72" s="64"/>
      <c r="C72" s="64"/>
      <c r="D72" s="64"/>
      <c r="E72" s="64"/>
      <c r="F72" s="64"/>
      <c r="G72" s="64"/>
      <c r="H72" s="64"/>
      <c r="I72" s="64"/>
      <c r="J72" s="64"/>
      <c r="K72" s="64"/>
      <c r="L72" s="64"/>
      <c r="M72" s="23"/>
      <c r="N72" s="23"/>
      <c r="O72" s="29"/>
    </row>
    <row r="73" spans="1:15" s="22" customFormat="1" ht="12.75" x14ac:dyDescent="0.2">
      <c r="A73" s="64"/>
      <c r="B73" s="64"/>
      <c r="C73" s="64"/>
      <c r="D73" s="64"/>
      <c r="E73" s="115" t="s">
        <v>343</v>
      </c>
      <c r="F73" s="115"/>
      <c r="G73" s="115"/>
      <c r="H73" s="115"/>
      <c r="I73" s="115"/>
      <c r="J73" s="115"/>
      <c r="K73" s="64"/>
      <c r="L73" s="64"/>
      <c r="M73" s="23"/>
      <c r="N73" s="23"/>
      <c r="O73" s="29"/>
    </row>
    <row r="74" spans="1:15" s="22" customFormat="1" ht="29.1" customHeight="1" x14ac:dyDescent="0.2">
      <c r="A74" s="64"/>
      <c r="B74" s="116" t="s">
        <v>23</v>
      </c>
      <c r="C74" s="116"/>
      <c r="D74" s="73" t="s">
        <v>344</v>
      </c>
      <c r="E74" s="73" t="s">
        <v>43</v>
      </c>
      <c r="F74" s="73" t="s">
        <v>191</v>
      </c>
      <c r="G74" s="73" t="s">
        <v>157</v>
      </c>
      <c r="H74" s="73" t="s">
        <v>215</v>
      </c>
      <c r="I74" s="73" t="s">
        <v>216</v>
      </c>
      <c r="J74" s="73" t="s">
        <v>217</v>
      </c>
      <c r="K74" s="73" t="s">
        <v>22</v>
      </c>
      <c r="L74" s="64"/>
      <c r="M74" s="23"/>
      <c r="N74" s="23"/>
      <c r="O74" s="29"/>
    </row>
    <row r="75" spans="1:15" s="22" customFormat="1" ht="12.75" x14ac:dyDescent="0.2">
      <c r="A75" s="64"/>
      <c r="B75" s="111" t="s">
        <v>281</v>
      </c>
      <c r="C75" s="112"/>
      <c r="D75" s="112"/>
      <c r="E75" s="112"/>
      <c r="F75" s="112"/>
      <c r="G75" s="112"/>
      <c r="H75" s="112"/>
      <c r="I75" s="112"/>
      <c r="J75" s="112"/>
      <c r="K75" s="113"/>
      <c r="L75" s="64"/>
      <c r="M75" s="23" t="s">
        <v>281</v>
      </c>
      <c r="N75" s="23"/>
      <c r="O75" s="29"/>
    </row>
    <row r="76" spans="1:15" s="22" customFormat="1" ht="12.75" x14ac:dyDescent="0.2">
      <c r="A76" s="64"/>
      <c r="B76" s="114" t="s">
        <v>403</v>
      </c>
      <c r="C76" s="114"/>
      <c r="D76" s="74">
        <v>2022</v>
      </c>
      <c r="E76" s="72">
        <v>15.7</v>
      </c>
      <c r="F76" s="72">
        <v>41.6</v>
      </c>
      <c r="G76" s="72">
        <v>26.4</v>
      </c>
      <c r="H76" s="72">
        <v>7.8</v>
      </c>
      <c r="I76" s="72">
        <v>5.9</v>
      </c>
      <c r="J76" s="72">
        <v>2.5</v>
      </c>
      <c r="K76" s="70">
        <v>11502</v>
      </c>
      <c r="L76" s="64"/>
      <c r="M76" s="23"/>
      <c r="N76" s="23"/>
      <c r="O76" s="29"/>
    </row>
    <row r="77" spans="1:15" s="22" customFormat="1" ht="12.75" x14ac:dyDescent="0.2">
      <c r="A77" s="64"/>
      <c r="B77" s="114" t="s">
        <v>403</v>
      </c>
      <c r="C77" s="114"/>
      <c r="D77" s="74">
        <v>2021</v>
      </c>
      <c r="E77" s="72">
        <v>15.4</v>
      </c>
      <c r="F77" s="72">
        <v>41.1</v>
      </c>
      <c r="G77" s="72">
        <v>26.7</v>
      </c>
      <c r="H77" s="72">
        <v>7.7</v>
      </c>
      <c r="I77" s="72">
        <v>6.1</v>
      </c>
      <c r="J77" s="72">
        <v>3.1</v>
      </c>
      <c r="K77" s="70">
        <v>11963</v>
      </c>
      <c r="L77" s="64"/>
      <c r="M77" s="23"/>
      <c r="N77" s="23"/>
      <c r="O77" s="29"/>
    </row>
    <row r="78" spans="1:15" s="22" customFormat="1" ht="12.75" customHeight="1" x14ac:dyDescent="0.2">
      <c r="A78" s="64"/>
      <c r="B78" s="114" t="s">
        <v>403</v>
      </c>
      <c r="C78" s="114"/>
      <c r="D78" s="74">
        <v>2020</v>
      </c>
      <c r="E78" s="72">
        <v>19.3</v>
      </c>
      <c r="F78" s="72">
        <v>45</v>
      </c>
      <c r="G78" s="72">
        <v>23.1</v>
      </c>
      <c r="H78" s="72">
        <v>6.2</v>
      </c>
      <c r="I78" s="72">
        <v>4.5999999999999996</v>
      </c>
      <c r="J78" s="72">
        <v>1.8</v>
      </c>
      <c r="K78" s="70">
        <v>12296</v>
      </c>
      <c r="L78" s="64"/>
      <c r="M78" s="23"/>
      <c r="N78" s="23"/>
      <c r="O78" s="29"/>
    </row>
    <row r="79" spans="1:15" s="22" customFormat="1" ht="12.75" customHeight="1" x14ac:dyDescent="0.2">
      <c r="A79" s="64"/>
      <c r="B79" s="64"/>
      <c r="C79" s="64"/>
      <c r="D79" s="64"/>
      <c r="E79" s="64"/>
      <c r="F79" s="64"/>
      <c r="G79" s="64"/>
      <c r="H79" s="64"/>
      <c r="I79" s="64"/>
      <c r="J79" s="64"/>
      <c r="K79" s="64"/>
      <c r="L79" s="64"/>
      <c r="M79" s="23"/>
      <c r="N79" s="23"/>
      <c r="O79" s="29"/>
    </row>
    <row r="80" spans="1:15" s="22" customFormat="1" ht="12.75" customHeight="1" x14ac:dyDescent="0.2">
      <c r="A80" s="64"/>
      <c r="B80" s="64"/>
      <c r="C80" s="64"/>
      <c r="D80" s="64"/>
      <c r="E80" s="64"/>
      <c r="F80" s="64"/>
      <c r="G80" s="64"/>
      <c r="H80" s="64"/>
      <c r="I80" s="64"/>
      <c r="J80" s="64"/>
      <c r="K80" s="64"/>
      <c r="L80" s="64"/>
      <c r="M80" s="23"/>
      <c r="N80" s="23"/>
      <c r="O80" s="29"/>
    </row>
    <row r="81" spans="1:15" s="25" customFormat="1" ht="12.75" x14ac:dyDescent="0.2">
      <c r="A81" s="65"/>
      <c r="B81" s="107" t="s">
        <v>360</v>
      </c>
      <c r="C81" s="107"/>
      <c r="D81" s="107"/>
      <c r="E81" s="107"/>
      <c r="F81" s="107"/>
      <c r="G81" s="107"/>
      <c r="H81" s="107"/>
      <c r="I81" s="107"/>
      <c r="J81" s="107"/>
      <c r="K81" s="107"/>
      <c r="L81" s="65"/>
      <c r="M81" s="26" t="s">
        <v>360</v>
      </c>
      <c r="N81" s="26"/>
      <c r="O81" s="30"/>
    </row>
    <row r="82" spans="1:15" s="22" customFormat="1" ht="12.75" customHeight="1" x14ac:dyDescent="0.2">
      <c r="A82" s="64"/>
      <c r="B82" s="64"/>
      <c r="C82" s="64"/>
      <c r="D82" s="64"/>
      <c r="E82" s="64"/>
      <c r="F82" s="64"/>
      <c r="G82" s="64"/>
      <c r="H82" s="64"/>
      <c r="I82" s="64"/>
      <c r="J82" s="64"/>
      <c r="K82" s="64"/>
      <c r="L82" s="64"/>
      <c r="M82" s="23"/>
      <c r="N82" s="23"/>
      <c r="O82" s="29"/>
    </row>
    <row r="83" spans="1:15" s="22" customFormat="1" ht="12.75" customHeight="1" x14ac:dyDescent="0.2">
      <c r="A83" s="64"/>
      <c r="B83" s="64"/>
      <c r="C83" s="64"/>
      <c r="D83" s="64"/>
      <c r="E83" s="115" t="s">
        <v>343</v>
      </c>
      <c r="F83" s="115"/>
      <c r="G83" s="115"/>
      <c r="H83" s="115"/>
      <c r="I83" s="115"/>
      <c r="J83" s="115"/>
      <c r="K83" s="64"/>
      <c r="L83" s="64"/>
      <c r="M83" s="23"/>
      <c r="N83" s="23"/>
      <c r="O83" s="29"/>
    </row>
    <row r="84" spans="1:15" s="22" customFormat="1" ht="29.1" customHeight="1" x14ac:dyDescent="0.2">
      <c r="A84" s="64"/>
      <c r="B84" s="116" t="s">
        <v>23</v>
      </c>
      <c r="C84" s="116"/>
      <c r="D84" s="73" t="s">
        <v>344</v>
      </c>
      <c r="E84" s="73" t="s">
        <v>43</v>
      </c>
      <c r="F84" s="73" t="s">
        <v>191</v>
      </c>
      <c r="G84" s="73" t="s">
        <v>157</v>
      </c>
      <c r="H84" s="73" t="s">
        <v>215</v>
      </c>
      <c r="I84" s="73" t="s">
        <v>216</v>
      </c>
      <c r="J84" s="73" t="s">
        <v>217</v>
      </c>
      <c r="K84" s="73" t="s">
        <v>22</v>
      </c>
      <c r="L84" s="64"/>
      <c r="M84" s="23"/>
      <c r="N84" s="23"/>
      <c r="O84" s="29"/>
    </row>
    <row r="85" spans="1:15" s="22" customFormat="1" ht="12.75" x14ac:dyDescent="0.2">
      <c r="A85" s="64"/>
      <c r="B85" s="111" t="s">
        <v>218</v>
      </c>
      <c r="C85" s="112"/>
      <c r="D85" s="112"/>
      <c r="E85" s="112"/>
      <c r="F85" s="112"/>
      <c r="G85" s="112"/>
      <c r="H85" s="112"/>
      <c r="I85" s="112"/>
      <c r="J85" s="112"/>
      <c r="K85" s="113"/>
      <c r="L85" s="64"/>
      <c r="M85" s="23" t="s">
        <v>218</v>
      </c>
      <c r="N85" s="23"/>
      <c r="O85" s="29"/>
    </row>
    <row r="86" spans="1:15" s="22" customFormat="1" ht="12.75" customHeight="1" x14ac:dyDescent="0.2">
      <c r="A86" s="64"/>
      <c r="B86" s="114" t="s">
        <v>403</v>
      </c>
      <c r="C86" s="114"/>
      <c r="D86" s="74">
        <v>2022</v>
      </c>
      <c r="E86" s="72">
        <v>0.1</v>
      </c>
      <c r="F86" s="72">
        <v>0.1</v>
      </c>
      <c r="G86" s="72">
        <v>1.4</v>
      </c>
      <c r="H86" s="72">
        <v>5.0999999999999996</v>
      </c>
      <c r="I86" s="72">
        <v>24</v>
      </c>
      <c r="J86" s="72">
        <v>69.3</v>
      </c>
      <c r="K86" s="70">
        <v>11381</v>
      </c>
      <c r="L86" s="64"/>
      <c r="M86" s="23"/>
      <c r="N86" s="23"/>
      <c r="O86" s="29"/>
    </row>
    <row r="87" spans="1:15" s="22" customFormat="1" ht="12.75" customHeight="1" x14ac:dyDescent="0.2">
      <c r="A87" s="64"/>
      <c r="B87" s="114" t="s">
        <v>403</v>
      </c>
      <c r="C87" s="114"/>
      <c r="D87" s="74">
        <v>2021</v>
      </c>
      <c r="E87" s="72">
        <v>0.1</v>
      </c>
      <c r="F87" s="72">
        <v>0.1</v>
      </c>
      <c r="G87" s="72">
        <v>1.5</v>
      </c>
      <c r="H87" s="72">
        <v>5.4</v>
      </c>
      <c r="I87" s="72">
        <v>24.5</v>
      </c>
      <c r="J87" s="72">
        <v>68.5</v>
      </c>
      <c r="K87" s="70">
        <v>11815</v>
      </c>
      <c r="L87" s="64"/>
      <c r="M87" s="23"/>
      <c r="N87" s="23"/>
      <c r="O87" s="29"/>
    </row>
    <row r="88" spans="1:15" s="22" customFormat="1" ht="12.75" customHeight="1" x14ac:dyDescent="0.2">
      <c r="A88" s="64"/>
      <c r="B88" s="114" t="s">
        <v>403</v>
      </c>
      <c r="C88" s="114"/>
      <c r="D88" s="74">
        <v>2020</v>
      </c>
      <c r="E88" s="72">
        <v>0</v>
      </c>
      <c r="F88" s="72">
        <v>0.1</v>
      </c>
      <c r="G88" s="72">
        <v>1</v>
      </c>
      <c r="H88" s="72">
        <v>4.2</v>
      </c>
      <c r="I88" s="72">
        <v>22.5</v>
      </c>
      <c r="J88" s="72">
        <v>72.099999999999994</v>
      </c>
      <c r="K88" s="70">
        <v>12152</v>
      </c>
      <c r="L88" s="64"/>
      <c r="M88" s="23"/>
      <c r="N88" s="23"/>
      <c r="O88" s="29"/>
    </row>
    <row r="89" spans="1:15" s="22" customFormat="1" ht="12.75" x14ac:dyDescent="0.2">
      <c r="A89" s="64"/>
      <c r="B89" s="111" t="s">
        <v>219</v>
      </c>
      <c r="C89" s="112"/>
      <c r="D89" s="112"/>
      <c r="E89" s="112"/>
      <c r="F89" s="112"/>
      <c r="G89" s="112"/>
      <c r="H89" s="112"/>
      <c r="I89" s="112"/>
      <c r="J89" s="112"/>
      <c r="K89" s="113"/>
      <c r="L89" s="64"/>
      <c r="M89" s="23" t="s">
        <v>219</v>
      </c>
      <c r="N89" s="23"/>
      <c r="O89" s="29"/>
    </row>
    <row r="90" spans="1:15" s="22" customFormat="1" ht="12.75" customHeight="1" x14ac:dyDescent="0.2">
      <c r="A90" s="64"/>
      <c r="B90" s="114" t="s">
        <v>403</v>
      </c>
      <c r="C90" s="114"/>
      <c r="D90" s="74">
        <v>2022</v>
      </c>
      <c r="E90" s="72">
        <v>1</v>
      </c>
      <c r="F90" s="72">
        <v>1.1000000000000001</v>
      </c>
      <c r="G90" s="72">
        <v>3</v>
      </c>
      <c r="H90" s="72">
        <v>9.4</v>
      </c>
      <c r="I90" s="72">
        <v>36</v>
      </c>
      <c r="J90" s="72">
        <v>49.5</v>
      </c>
      <c r="K90" s="70">
        <v>11380</v>
      </c>
      <c r="L90" s="64"/>
      <c r="M90" s="23"/>
      <c r="N90" s="23"/>
      <c r="O90" s="29"/>
    </row>
    <row r="91" spans="1:15" s="22" customFormat="1" ht="12.75" customHeight="1" x14ac:dyDescent="0.2">
      <c r="A91" s="64"/>
      <c r="B91" s="114" t="s">
        <v>403</v>
      </c>
      <c r="C91" s="114"/>
      <c r="D91" s="74">
        <v>2021</v>
      </c>
      <c r="E91" s="72">
        <v>1</v>
      </c>
      <c r="F91" s="72">
        <v>1</v>
      </c>
      <c r="G91" s="72">
        <v>3.3</v>
      </c>
      <c r="H91" s="72">
        <v>10</v>
      </c>
      <c r="I91" s="72">
        <v>35.9</v>
      </c>
      <c r="J91" s="72">
        <v>48.7</v>
      </c>
      <c r="K91" s="70">
        <v>11823</v>
      </c>
      <c r="L91" s="64"/>
      <c r="M91" s="23"/>
      <c r="N91" s="23"/>
      <c r="O91" s="29"/>
    </row>
    <row r="92" spans="1:15" s="22" customFormat="1" ht="12.75" customHeight="1" x14ac:dyDescent="0.2">
      <c r="A92" s="64"/>
      <c r="B92" s="114" t="s">
        <v>403</v>
      </c>
      <c r="C92" s="114"/>
      <c r="D92" s="74">
        <v>2020</v>
      </c>
      <c r="E92" s="72">
        <v>1.2</v>
      </c>
      <c r="F92" s="72">
        <v>0.9</v>
      </c>
      <c r="G92" s="72">
        <v>2.2999999999999998</v>
      </c>
      <c r="H92" s="72">
        <v>8.4</v>
      </c>
      <c r="I92" s="72">
        <v>34.1</v>
      </c>
      <c r="J92" s="72">
        <v>53.3</v>
      </c>
      <c r="K92" s="70">
        <v>12152</v>
      </c>
      <c r="L92" s="64"/>
      <c r="M92" s="23"/>
      <c r="N92" s="23"/>
      <c r="O92" s="29"/>
    </row>
    <row r="93" spans="1:15" s="22" customFormat="1" ht="12.75" x14ac:dyDescent="0.2">
      <c r="A93" s="64"/>
      <c r="B93" s="111" t="s">
        <v>220</v>
      </c>
      <c r="C93" s="112"/>
      <c r="D93" s="112"/>
      <c r="E93" s="112"/>
      <c r="F93" s="112"/>
      <c r="G93" s="112"/>
      <c r="H93" s="112"/>
      <c r="I93" s="112"/>
      <c r="J93" s="112"/>
      <c r="K93" s="113"/>
      <c r="L93" s="64"/>
      <c r="M93" s="23" t="s">
        <v>220</v>
      </c>
      <c r="N93" s="23"/>
      <c r="O93" s="29"/>
    </row>
    <row r="94" spans="1:15" s="22" customFormat="1" ht="12.75" customHeight="1" x14ac:dyDescent="0.2">
      <c r="A94" s="64"/>
      <c r="B94" s="114" t="s">
        <v>403</v>
      </c>
      <c r="C94" s="114"/>
      <c r="D94" s="74">
        <v>2022</v>
      </c>
      <c r="E94" s="72">
        <v>0</v>
      </c>
      <c r="F94" s="72">
        <v>0.2</v>
      </c>
      <c r="G94" s="72">
        <v>1.9</v>
      </c>
      <c r="H94" s="72">
        <v>5.9</v>
      </c>
      <c r="I94" s="72">
        <v>27.7</v>
      </c>
      <c r="J94" s="72">
        <v>64.3</v>
      </c>
      <c r="K94" s="70">
        <v>11371</v>
      </c>
      <c r="L94" s="64"/>
      <c r="M94" s="23"/>
      <c r="N94" s="23"/>
      <c r="O94" s="29"/>
    </row>
    <row r="95" spans="1:15" s="22" customFormat="1" ht="12.75" customHeight="1" x14ac:dyDescent="0.2">
      <c r="A95" s="64"/>
      <c r="B95" s="114" t="s">
        <v>403</v>
      </c>
      <c r="C95" s="114"/>
      <c r="D95" s="74">
        <v>2021</v>
      </c>
      <c r="E95" s="72">
        <v>0.1</v>
      </c>
      <c r="F95" s="72">
        <v>0.1</v>
      </c>
      <c r="G95" s="72">
        <v>1.8</v>
      </c>
      <c r="H95" s="72">
        <v>6.4</v>
      </c>
      <c r="I95" s="72">
        <v>28</v>
      </c>
      <c r="J95" s="72">
        <v>63.7</v>
      </c>
      <c r="K95" s="70">
        <v>11802</v>
      </c>
      <c r="L95" s="64"/>
      <c r="M95" s="23"/>
      <c r="N95" s="23"/>
      <c r="O95" s="29"/>
    </row>
    <row r="96" spans="1:15" s="22" customFormat="1" ht="12.75" customHeight="1" x14ac:dyDescent="0.2">
      <c r="A96" s="64"/>
      <c r="B96" s="114" t="s">
        <v>403</v>
      </c>
      <c r="C96" s="114"/>
      <c r="D96" s="74">
        <v>2020</v>
      </c>
      <c r="E96" s="72">
        <v>0</v>
      </c>
      <c r="F96" s="72">
        <v>0.2</v>
      </c>
      <c r="G96" s="72">
        <v>1</v>
      </c>
      <c r="H96" s="72">
        <v>4.9000000000000004</v>
      </c>
      <c r="I96" s="72">
        <v>27</v>
      </c>
      <c r="J96" s="72">
        <v>66.900000000000006</v>
      </c>
      <c r="K96" s="70">
        <v>12140</v>
      </c>
      <c r="L96" s="64"/>
      <c r="M96" s="23"/>
      <c r="N96" s="23"/>
      <c r="O96" s="29"/>
    </row>
    <row r="97" spans="1:15" s="22" customFormat="1" ht="12.75" x14ac:dyDescent="0.2">
      <c r="A97" s="64"/>
      <c r="B97" s="111" t="s">
        <v>221</v>
      </c>
      <c r="C97" s="112"/>
      <c r="D97" s="112"/>
      <c r="E97" s="112"/>
      <c r="F97" s="112"/>
      <c r="G97" s="112"/>
      <c r="H97" s="112"/>
      <c r="I97" s="112"/>
      <c r="J97" s="112"/>
      <c r="K97" s="113"/>
      <c r="L97" s="64"/>
      <c r="M97" s="23" t="s">
        <v>221</v>
      </c>
      <c r="N97" s="23"/>
      <c r="O97" s="29"/>
    </row>
    <row r="98" spans="1:15" s="22" customFormat="1" ht="12.75" customHeight="1" x14ac:dyDescent="0.2">
      <c r="A98" s="64"/>
      <c r="B98" s="114" t="s">
        <v>403</v>
      </c>
      <c r="C98" s="114"/>
      <c r="D98" s="74">
        <v>2022</v>
      </c>
      <c r="E98" s="72">
        <v>0.3</v>
      </c>
      <c r="F98" s="72">
        <v>0.9</v>
      </c>
      <c r="G98" s="72">
        <v>6.4</v>
      </c>
      <c r="H98" s="72">
        <v>13.7</v>
      </c>
      <c r="I98" s="72">
        <v>34.700000000000003</v>
      </c>
      <c r="J98" s="72">
        <v>44.1</v>
      </c>
      <c r="K98" s="70">
        <v>11323</v>
      </c>
      <c r="L98" s="64"/>
      <c r="M98" s="23"/>
      <c r="N98" s="23"/>
      <c r="O98" s="29"/>
    </row>
    <row r="99" spans="1:15" s="22" customFormat="1" ht="12.75" customHeight="1" x14ac:dyDescent="0.2">
      <c r="A99" s="64"/>
      <c r="B99" s="114" t="s">
        <v>403</v>
      </c>
      <c r="C99" s="114"/>
      <c r="D99" s="74">
        <v>2021</v>
      </c>
      <c r="E99" s="72">
        <v>0.3</v>
      </c>
      <c r="F99" s="72">
        <v>1.3</v>
      </c>
      <c r="G99" s="72">
        <v>6.8</v>
      </c>
      <c r="H99" s="72">
        <v>14.1</v>
      </c>
      <c r="I99" s="72">
        <v>34.4</v>
      </c>
      <c r="J99" s="72">
        <v>43.1</v>
      </c>
      <c r="K99" s="70">
        <v>11758</v>
      </c>
      <c r="L99" s="64"/>
      <c r="M99" s="23"/>
      <c r="N99" s="23"/>
      <c r="O99" s="29"/>
    </row>
    <row r="100" spans="1:15" s="22" customFormat="1" ht="12.75" customHeight="1" x14ac:dyDescent="0.2">
      <c r="A100" s="64"/>
      <c r="B100" s="114" t="s">
        <v>403</v>
      </c>
      <c r="C100" s="114"/>
      <c r="D100" s="74">
        <v>2020</v>
      </c>
      <c r="E100" s="72">
        <v>0.3</v>
      </c>
      <c r="F100" s="72">
        <v>0.8</v>
      </c>
      <c r="G100" s="72">
        <v>5.3</v>
      </c>
      <c r="H100" s="72">
        <v>12.2</v>
      </c>
      <c r="I100" s="72">
        <v>34.1</v>
      </c>
      <c r="J100" s="72">
        <v>47.3</v>
      </c>
      <c r="K100" s="70">
        <v>12098</v>
      </c>
      <c r="L100" s="64"/>
      <c r="M100" s="23"/>
      <c r="N100" s="23"/>
      <c r="O100" s="29"/>
    </row>
    <row r="101" spans="1:15" s="22" customFormat="1" ht="12.75" x14ac:dyDescent="0.2">
      <c r="A101" s="64"/>
      <c r="B101" s="111" t="s">
        <v>222</v>
      </c>
      <c r="C101" s="112"/>
      <c r="D101" s="112"/>
      <c r="E101" s="112"/>
      <c r="F101" s="112"/>
      <c r="G101" s="112"/>
      <c r="H101" s="112"/>
      <c r="I101" s="112"/>
      <c r="J101" s="112"/>
      <c r="K101" s="113"/>
      <c r="L101" s="64"/>
      <c r="M101" s="23" t="s">
        <v>222</v>
      </c>
      <c r="N101" s="23"/>
      <c r="O101" s="29"/>
    </row>
    <row r="102" spans="1:15" s="22" customFormat="1" ht="12.75" x14ac:dyDescent="0.2">
      <c r="A102" s="64"/>
      <c r="B102" s="114" t="s">
        <v>403</v>
      </c>
      <c r="C102" s="114"/>
      <c r="D102" s="74">
        <v>2022</v>
      </c>
      <c r="E102" s="72">
        <v>0.1</v>
      </c>
      <c r="F102" s="72">
        <v>0.1</v>
      </c>
      <c r="G102" s="72">
        <v>2.4</v>
      </c>
      <c r="H102" s="72">
        <v>8.1</v>
      </c>
      <c r="I102" s="72">
        <v>32.700000000000003</v>
      </c>
      <c r="J102" s="72">
        <v>56.5</v>
      </c>
      <c r="K102" s="70">
        <v>11336</v>
      </c>
      <c r="L102" s="64"/>
      <c r="M102" s="23"/>
      <c r="N102" s="23"/>
      <c r="O102" s="29"/>
    </row>
    <row r="103" spans="1:15" s="22" customFormat="1" ht="12.75" x14ac:dyDescent="0.2">
      <c r="A103" s="64"/>
      <c r="B103" s="114" t="s">
        <v>403</v>
      </c>
      <c r="C103" s="114"/>
      <c r="D103" s="74">
        <v>2021</v>
      </c>
      <c r="E103" s="72">
        <v>0.1</v>
      </c>
      <c r="F103" s="72">
        <v>0.2</v>
      </c>
      <c r="G103" s="72">
        <v>2.4</v>
      </c>
      <c r="H103" s="72">
        <v>8.5</v>
      </c>
      <c r="I103" s="72">
        <v>32.799999999999997</v>
      </c>
      <c r="J103" s="72">
        <v>56</v>
      </c>
      <c r="K103" s="70">
        <v>11764</v>
      </c>
      <c r="L103" s="64"/>
      <c r="M103" s="23"/>
      <c r="N103" s="23"/>
      <c r="O103" s="29"/>
    </row>
    <row r="104" spans="1:15" s="22" customFormat="1" ht="12.75" x14ac:dyDescent="0.2">
      <c r="A104" s="64"/>
      <c r="B104" s="114" t="s">
        <v>403</v>
      </c>
      <c r="C104" s="114"/>
      <c r="D104" s="74">
        <v>2020</v>
      </c>
      <c r="E104" s="72">
        <v>0.1</v>
      </c>
      <c r="F104" s="72">
        <v>0.2</v>
      </c>
      <c r="G104" s="72">
        <v>1.8</v>
      </c>
      <c r="H104" s="72">
        <v>7</v>
      </c>
      <c r="I104" s="72">
        <v>30.4</v>
      </c>
      <c r="J104" s="72">
        <v>60.6</v>
      </c>
      <c r="K104" s="70">
        <v>12110</v>
      </c>
      <c r="L104" s="64"/>
      <c r="M104" s="23"/>
      <c r="N104" s="23"/>
      <c r="O104" s="29"/>
    </row>
    <row r="105" spans="1:15" s="22" customFormat="1" ht="12.75" x14ac:dyDescent="0.2">
      <c r="A105" s="64"/>
      <c r="B105" s="111" t="s">
        <v>223</v>
      </c>
      <c r="C105" s="112"/>
      <c r="D105" s="112"/>
      <c r="E105" s="112"/>
      <c r="F105" s="112"/>
      <c r="G105" s="112"/>
      <c r="H105" s="112"/>
      <c r="I105" s="112"/>
      <c r="J105" s="112"/>
      <c r="K105" s="113"/>
      <c r="L105" s="64"/>
      <c r="M105" s="23" t="s">
        <v>223</v>
      </c>
      <c r="N105" s="23"/>
      <c r="O105" s="29"/>
    </row>
    <row r="106" spans="1:15" ht="12.75" x14ac:dyDescent="0.2">
      <c r="A106" s="64"/>
      <c r="B106" s="114" t="s">
        <v>403</v>
      </c>
      <c r="C106" s="114"/>
      <c r="D106" s="74">
        <v>2022</v>
      </c>
      <c r="E106" s="72">
        <v>0.2</v>
      </c>
      <c r="F106" s="72">
        <v>0.5</v>
      </c>
      <c r="G106" s="72">
        <v>5.7</v>
      </c>
      <c r="H106" s="72">
        <v>13</v>
      </c>
      <c r="I106" s="72">
        <v>33.200000000000003</v>
      </c>
      <c r="J106" s="72">
        <v>47.4</v>
      </c>
      <c r="K106" s="70">
        <v>11285</v>
      </c>
      <c r="L106" s="64"/>
    </row>
    <row r="107" spans="1:15" ht="12.75" x14ac:dyDescent="0.2">
      <c r="A107" s="64"/>
      <c r="B107" s="114" t="s">
        <v>403</v>
      </c>
      <c r="C107" s="114"/>
      <c r="D107" s="74">
        <v>2021</v>
      </c>
      <c r="E107" s="72">
        <v>0.2</v>
      </c>
      <c r="F107" s="72">
        <v>0.6</v>
      </c>
      <c r="G107" s="72">
        <v>6.2</v>
      </c>
      <c r="H107" s="72">
        <v>14.3</v>
      </c>
      <c r="I107" s="72">
        <v>32.6</v>
      </c>
      <c r="J107" s="72">
        <v>46</v>
      </c>
      <c r="K107" s="70">
        <v>11716</v>
      </c>
      <c r="L107" s="64"/>
    </row>
    <row r="108" spans="1:15" ht="12.75" x14ac:dyDescent="0.2">
      <c r="A108" s="64"/>
      <c r="B108" s="114" t="s">
        <v>403</v>
      </c>
      <c r="C108" s="114"/>
      <c r="D108" s="74">
        <v>2020</v>
      </c>
      <c r="E108" s="72">
        <v>0.2</v>
      </c>
      <c r="F108" s="72">
        <v>0.9</v>
      </c>
      <c r="G108" s="72">
        <v>6.1</v>
      </c>
      <c r="H108" s="72">
        <v>13.2</v>
      </c>
      <c r="I108" s="72">
        <v>32</v>
      </c>
      <c r="J108" s="72">
        <v>47.6</v>
      </c>
      <c r="K108" s="70">
        <v>12066</v>
      </c>
      <c r="L108" s="64"/>
    </row>
    <row r="109" spans="1:15" ht="12.75" x14ac:dyDescent="0.2">
      <c r="A109" s="64"/>
      <c r="B109" s="111" t="s">
        <v>224</v>
      </c>
      <c r="C109" s="112"/>
      <c r="D109" s="112"/>
      <c r="E109" s="112"/>
      <c r="F109" s="112"/>
      <c r="G109" s="112"/>
      <c r="H109" s="112"/>
      <c r="I109" s="112"/>
      <c r="J109" s="112"/>
      <c r="K109" s="113"/>
      <c r="L109" s="64"/>
      <c r="M109" s="27" t="s">
        <v>224</v>
      </c>
    </row>
    <row r="110" spans="1:15" ht="12.75" x14ac:dyDescent="0.2">
      <c r="A110" s="64"/>
      <c r="B110" s="114" t="s">
        <v>403</v>
      </c>
      <c r="C110" s="114"/>
      <c r="D110" s="74">
        <v>2022</v>
      </c>
      <c r="E110" s="72">
        <v>0.1</v>
      </c>
      <c r="F110" s="72">
        <v>0.2</v>
      </c>
      <c r="G110" s="72">
        <v>2.9</v>
      </c>
      <c r="H110" s="72">
        <v>8.6999999999999993</v>
      </c>
      <c r="I110" s="72">
        <v>33.4</v>
      </c>
      <c r="J110" s="72">
        <v>54.7</v>
      </c>
      <c r="K110" s="70">
        <v>11363</v>
      </c>
      <c r="L110" s="64"/>
    </row>
    <row r="111" spans="1:15" ht="12.75" x14ac:dyDescent="0.2">
      <c r="A111" s="64"/>
      <c r="B111" s="114" t="s">
        <v>403</v>
      </c>
      <c r="C111" s="114"/>
      <c r="D111" s="74">
        <v>2021</v>
      </c>
      <c r="E111" s="72">
        <v>0.1</v>
      </c>
      <c r="F111" s="72">
        <v>0.3</v>
      </c>
      <c r="G111" s="72">
        <v>2.9</v>
      </c>
      <c r="H111" s="72">
        <v>9.3000000000000007</v>
      </c>
      <c r="I111" s="72">
        <v>32.1</v>
      </c>
      <c r="J111" s="72">
        <v>55.4</v>
      </c>
      <c r="K111" s="70">
        <v>11796</v>
      </c>
      <c r="L111" s="64"/>
    </row>
    <row r="112" spans="1:15" ht="12.75" x14ac:dyDescent="0.2">
      <c r="A112" s="64"/>
      <c r="B112" s="114" t="s">
        <v>403</v>
      </c>
      <c r="C112" s="114"/>
      <c r="D112" s="74">
        <v>2020</v>
      </c>
      <c r="E112" s="72">
        <v>0.1</v>
      </c>
      <c r="F112" s="72">
        <v>0.2</v>
      </c>
      <c r="G112" s="72">
        <v>2.4</v>
      </c>
      <c r="H112" s="72">
        <v>7.9</v>
      </c>
      <c r="I112" s="72">
        <v>31.3</v>
      </c>
      <c r="J112" s="72">
        <v>58.2</v>
      </c>
      <c r="K112" s="70">
        <v>12139</v>
      </c>
      <c r="L112" s="64"/>
    </row>
    <row r="113" spans="1:13" ht="12.75" x14ac:dyDescent="0.2">
      <c r="A113" s="64"/>
      <c r="B113" s="111" t="s">
        <v>225</v>
      </c>
      <c r="C113" s="112"/>
      <c r="D113" s="112"/>
      <c r="E113" s="112"/>
      <c r="F113" s="112"/>
      <c r="G113" s="112"/>
      <c r="H113" s="112"/>
      <c r="I113" s="112"/>
      <c r="J113" s="112"/>
      <c r="K113" s="113"/>
      <c r="L113" s="64"/>
      <c r="M113" s="27" t="s">
        <v>225</v>
      </c>
    </row>
    <row r="114" spans="1:13" ht="12.75" x14ac:dyDescent="0.2">
      <c r="A114" s="64"/>
      <c r="B114" s="114" t="s">
        <v>403</v>
      </c>
      <c r="C114" s="114"/>
      <c r="D114" s="74">
        <v>2022</v>
      </c>
      <c r="E114" s="72">
        <v>0.1</v>
      </c>
      <c r="F114" s="72">
        <v>0.3</v>
      </c>
      <c r="G114" s="72">
        <v>3</v>
      </c>
      <c r="H114" s="72">
        <v>9.4</v>
      </c>
      <c r="I114" s="72">
        <v>34.299999999999997</v>
      </c>
      <c r="J114" s="72">
        <v>53</v>
      </c>
      <c r="K114" s="70">
        <v>11345</v>
      </c>
      <c r="L114" s="64"/>
    </row>
    <row r="115" spans="1:13" ht="12.75" x14ac:dyDescent="0.2">
      <c r="A115" s="64"/>
      <c r="B115" s="114" t="s">
        <v>403</v>
      </c>
      <c r="C115" s="114"/>
      <c r="D115" s="74">
        <v>2021</v>
      </c>
      <c r="E115" s="72">
        <v>0.1</v>
      </c>
      <c r="F115" s="72">
        <v>0.3</v>
      </c>
      <c r="G115" s="72">
        <v>2.8</v>
      </c>
      <c r="H115" s="72">
        <v>10</v>
      </c>
      <c r="I115" s="72">
        <v>32.799999999999997</v>
      </c>
      <c r="J115" s="72">
        <v>54.1</v>
      </c>
      <c r="K115" s="70">
        <v>11775</v>
      </c>
      <c r="L115" s="64"/>
    </row>
    <row r="116" spans="1:13" ht="12.75" x14ac:dyDescent="0.2">
      <c r="A116" s="64"/>
      <c r="B116" s="114" t="s">
        <v>403</v>
      </c>
      <c r="C116" s="114"/>
      <c r="D116" s="74">
        <v>2020</v>
      </c>
      <c r="E116" s="72">
        <v>0.1</v>
      </c>
      <c r="F116" s="72">
        <v>0.3</v>
      </c>
      <c r="G116" s="72">
        <v>2.2000000000000002</v>
      </c>
      <c r="H116" s="72">
        <v>8.4</v>
      </c>
      <c r="I116" s="72">
        <v>32.5</v>
      </c>
      <c r="J116" s="72">
        <v>56.5</v>
      </c>
      <c r="K116" s="70">
        <v>12119</v>
      </c>
      <c r="L116" s="64"/>
    </row>
    <row r="117" spans="1:13" ht="12.75" x14ac:dyDescent="0.2">
      <c r="A117" s="64"/>
      <c r="B117" s="111" t="s">
        <v>226</v>
      </c>
      <c r="C117" s="112"/>
      <c r="D117" s="112"/>
      <c r="E117" s="112"/>
      <c r="F117" s="112"/>
      <c r="G117" s="112"/>
      <c r="H117" s="112"/>
      <c r="I117" s="112"/>
      <c r="J117" s="112"/>
      <c r="K117" s="113"/>
      <c r="L117" s="64"/>
      <c r="M117" s="27" t="s">
        <v>226</v>
      </c>
    </row>
    <row r="118" spans="1:13" ht="12.75" x14ac:dyDescent="0.2">
      <c r="A118" s="64"/>
      <c r="B118" s="114" t="s">
        <v>403</v>
      </c>
      <c r="C118" s="114"/>
      <c r="D118" s="74">
        <v>2022</v>
      </c>
      <c r="E118" s="72">
        <v>0.5</v>
      </c>
      <c r="F118" s="72">
        <v>1.8</v>
      </c>
      <c r="G118" s="72">
        <v>9.5</v>
      </c>
      <c r="H118" s="72">
        <v>18.899999999999999</v>
      </c>
      <c r="I118" s="72">
        <v>35.700000000000003</v>
      </c>
      <c r="J118" s="72">
        <v>33.700000000000003</v>
      </c>
      <c r="K118" s="70">
        <v>11359</v>
      </c>
      <c r="L118" s="64"/>
    </row>
    <row r="119" spans="1:13" ht="12.75" x14ac:dyDescent="0.2">
      <c r="A119" s="64"/>
      <c r="B119" s="114" t="s">
        <v>403</v>
      </c>
      <c r="C119" s="114"/>
      <c r="D119" s="74">
        <v>2021</v>
      </c>
      <c r="E119" s="72">
        <v>0.6</v>
      </c>
      <c r="F119" s="72">
        <v>2</v>
      </c>
      <c r="G119" s="72">
        <v>9.8000000000000007</v>
      </c>
      <c r="H119" s="72">
        <v>19</v>
      </c>
      <c r="I119" s="72">
        <v>35.5</v>
      </c>
      <c r="J119" s="72">
        <v>33.1</v>
      </c>
      <c r="K119" s="70">
        <v>11795</v>
      </c>
      <c r="L119" s="64"/>
    </row>
    <row r="120" spans="1:13" ht="12.75" x14ac:dyDescent="0.2">
      <c r="A120" s="64"/>
      <c r="B120" s="114" t="s">
        <v>403</v>
      </c>
      <c r="C120" s="114"/>
      <c r="D120" s="74">
        <v>2020</v>
      </c>
      <c r="E120" s="72">
        <v>0.5</v>
      </c>
      <c r="F120" s="72">
        <v>1.3</v>
      </c>
      <c r="G120" s="72">
        <v>7.9</v>
      </c>
      <c r="H120" s="72">
        <v>18.2</v>
      </c>
      <c r="I120" s="72">
        <v>36.200000000000003</v>
      </c>
      <c r="J120" s="72">
        <v>36.1</v>
      </c>
      <c r="K120" s="70">
        <v>12132</v>
      </c>
      <c r="L120" s="64"/>
    </row>
    <row r="121" spans="1:13" ht="12.75" x14ac:dyDescent="0.2">
      <c r="A121" s="64"/>
      <c r="B121" s="111" t="s">
        <v>227</v>
      </c>
      <c r="C121" s="112"/>
      <c r="D121" s="112"/>
      <c r="E121" s="112"/>
      <c r="F121" s="112"/>
      <c r="G121" s="112"/>
      <c r="H121" s="112"/>
      <c r="I121" s="112"/>
      <c r="J121" s="112"/>
      <c r="K121" s="113"/>
      <c r="L121" s="64"/>
      <c r="M121" s="27" t="s">
        <v>227</v>
      </c>
    </row>
    <row r="122" spans="1:13" ht="12.75" x14ac:dyDescent="0.2">
      <c r="A122" s="64"/>
      <c r="B122" s="114" t="s">
        <v>403</v>
      </c>
      <c r="C122" s="114"/>
      <c r="D122" s="74">
        <v>2022</v>
      </c>
      <c r="E122" s="72">
        <v>0.4</v>
      </c>
      <c r="F122" s="72">
        <v>1.9</v>
      </c>
      <c r="G122" s="72">
        <v>10</v>
      </c>
      <c r="H122" s="72">
        <v>18.5</v>
      </c>
      <c r="I122" s="72">
        <v>34.9</v>
      </c>
      <c r="J122" s="72">
        <v>34.5</v>
      </c>
      <c r="K122" s="70">
        <v>11349</v>
      </c>
      <c r="L122" s="64"/>
    </row>
    <row r="123" spans="1:13" ht="12.75" x14ac:dyDescent="0.2">
      <c r="A123" s="64"/>
      <c r="B123" s="114" t="s">
        <v>403</v>
      </c>
      <c r="C123" s="114"/>
      <c r="D123" s="74">
        <v>2021</v>
      </c>
      <c r="E123" s="72">
        <v>0.6</v>
      </c>
      <c r="F123" s="72">
        <v>2.4</v>
      </c>
      <c r="G123" s="72">
        <v>11</v>
      </c>
      <c r="H123" s="72">
        <v>19.2</v>
      </c>
      <c r="I123" s="72">
        <v>34.200000000000003</v>
      </c>
      <c r="J123" s="72">
        <v>32.700000000000003</v>
      </c>
      <c r="K123" s="70">
        <v>11771</v>
      </c>
      <c r="L123" s="64"/>
    </row>
    <row r="124" spans="1:13" ht="12.75" x14ac:dyDescent="0.2">
      <c r="A124" s="64"/>
      <c r="B124" s="114" t="s">
        <v>403</v>
      </c>
      <c r="C124" s="114"/>
      <c r="D124" s="74">
        <v>2020</v>
      </c>
      <c r="E124" s="72">
        <v>0.4</v>
      </c>
      <c r="F124" s="72">
        <v>1.7</v>
      </c>
      <c r="G124" s="72">
        <v>8.6999999999999993</v>
      </c>
      <c r="H124" s="72">
        <v>17.100000000000001</v>
      </c>
      <c r="I124" s="72">
        <v>35.4</v>
      </c>
      <c r="J124" s="72">
        <v>36.700000000000003</v>
      </c>
      <c r="K124" s="70">
        <v>12126</v>
      </c>
      <c r="L124" s="64"/>
    </row>
    <row r="125" spans="1:13" ht="12.75" x14ac:dyDescent="0.2">
      <c r="A125" s="64"/>
      <c r="B125" s="111" t="s">
        <v>228</v>
      </c>
      <c r="C125" s="112"/>
      <c r="D125" s="112"/>
      <c r="E125" s="112"/>
      <c r="F125" s="112"/>
      <c r="G125" s="112"/>
      <c r="H125" s="112"/>
      <c r="I125" s="112"/>
      <c r="J125" s="112"/>
      <c r="K125" s="113"/>
      <c r="L125" s="64"/>
      <c r="M125" s="27" t="s">
        <v>228</v>
      </c>
    </row>
    <row r="126" spans="1:13" ht="12.75" x14ac:dyDescent="0.2">
      <c r="A126" s="64"/>
      <c r="B126" s="114" t="s">
        <v>403</v>
      </c>
      <c r="C126" s="114"/>
      <c r="D126" s="74">
        <v>2022</v>
      </c>
      <c r="E126" s="72">
        <v>0.2</v>
      </c>
      <c r="F126" s="72">
        <v>0.6</v>
      </c>
      <c r="G126" s="72">
        <v>4.7</v>
      </c>
      <c r="H126" s="72">
        <v>11.9</v>
      </c>
      <c r="I126" s="72">
        <v>37.5</v>
      </c>
      <c r="J126" s="72">
        <v>45.2</v>
      </c>
      <c r="K126" s="70">
        <v>11352</v>
      </c>
      <c r="L126" s="64"/>
    </row>
    <row r="127" spans="1:13" ht="12.75" x14ac:dyDescent="0.2">
      <c r="A127" s="64"/>
      <c r="B127" s="114" t="s">
        <v>403</v>
      </c>
      <c r="C127" s="114"/>
      <c r="D127" s="74">
        <v>2021</v>
      </c>
      <c r="E127" s="72">
        <v>0.3</v>
      </c>
      <c r="F127" s="72">
        <v>0.7</v>
      </c>
      <c r="G127" s="72">
        <v>5.0999999999999996</v>
      </c>
      <c r="H127" s="72">
        <v>12.2</v>
      </c>
      <c r="I127" s="72">
        <v>37.6</v>
      </c>
      <c r="J127" s="72">
        <v>44.1</v>
      </c>
      <c r="K127" s="70">
        <v>11789</v>
      </c>
      <c r="L127" s="64"/>
    </row>
    <row r="128" spans="1:13" ht="12.75" x14ac:dyDescent="0.2">
      <c r="A128" s="64"/>
      <c r="B128" s="114" t="s">
        <v>403</v>
      </c>
      <c r="C128" s="114"/>
      <c r="D128" s="74">
        <v>2020</v>
      </c>
      <c r="E128" s="72">
        <v>0.2</v>
      </c>
      <c r="F128" s="72">
        <v>0.3</v>
      </c>
      <c r="G128" s="72">
        <v>3.7</v>
      </c>
      <c r="H128" s="72">
        <v>10.199999999999999</v>
      </c>
      <c r="I128" s="72">
        <v>37.1</v>
      </c>
      <c r="J128" s="72">
        <v>48.5</v>
      </c>
      <c r="K128" s="70">
        <v>12133</v>
      </c>
      <c r="L128" s="64"/>
    </row>
    <row r="129" spans="1:15" ht="12.75" x14ac:dyDescent="0.2">
      <c r="A129" s="64"/>
      <c r="B129" s="111" t="s">
        <v>229</v>
      </c>
      <c r="C129" s="112"/>
      <c r="D129" s="112"/>
      <c r="E129" s="112"/>
      <c r="F129" s="112"/>
      <c r="G129" s="112"/>
      <c r="H129" s="112"/>
      <c r="I129" s="112"/>
      <c r="J129" s="112"/>
      <c r="K129" s="113"/>
      <c r="L129" s="64"/>
      <c r="M129" s="27" t="s">
        <v>229</v>
      </c>
    </row>
    <row r="130" spans="1:15" ht="12.75" x14ac:dyDescent="0.2">
      <c r="A130" s="64"/>
      <c r="B130" s="114" t="s">
        <v>403</v>
      </c>
      <c r="C130" s="114"/>
      <c r="D130" s="74">
        <v>2022</v>
      </c>
      <c r="E130" s="72">
        <v>0.3</v>
      </c>
      <c r="F130" s="72">
        <v>1.1000000000000001</v>
      </c>
      <c r="G130" s="72">
        <v>6.1</v>
      </c>
      <c r="H130" s="72">
        <v>15</v>
      </c>
      <c r="I130" s="72">
        <v>36.299999999999997</v>
      </c>
      <c r="J130" s="72">
        <v>41.1</v>
      </c>
      <c r="K130" s="70">
        <v>11337</v>
      </c>
      <c r="L130" s="64"/>
    </row>
    <row r="131" spans="1:15" ht="12.75" x14ac:dyDescent="0.2">
      <c r="A131" s="64"/>
      <c r="B131" s="114" t="s">
        <v>403</v>
      </c>
      <c r="C131" s="114"/>
      <c r="D131" s="74">
        <v>2021</v>
      </c>
      <c r="E131" s="72">
        <v>0.4</v>
      </c>
      <c r="F131" s="72">
        <v>1.5</v>
      </c>
      <c r="G131" s="72">
        <v>7.3</v>
      </c>
      <c r="H131" s="72">
        <v>15</v>
      </c>
      <c r="I131" s="72">
        <v>35.6</v>
      </c>
      <c r="J131" s="72">
        <v>40.200000000000003</v>
      </c>
      <c r="K131" s="70">
        <v>11782</v>
      </c>
      <c r="L131" s="64"/>
    </row>
    <row r="132" spans="1:15" ht="12.75" x14ac:dyDescent="0.2">
      <c r="A132" s="64"/>
      <c r="B132" s="114" t="s">
        <v>403</v>
      </c>
      <c r="C132" s="114"/>
      <c r="D132" s="74">
        <v>2020</v>
      </c>
      <c r="E132" s="72">
        <v>0.2</v>
      </c>
      <c r="F132" s="72">
        <v>1</v>
      </c>
      <c r="G132" s="72">
        <v>5.5</v>
      </c>
      <c r="H132" s="72">
        <v>12.3</v>
      </c>
      <c r="I132" s="72">
        <v>36.1</v>
      </c>
      <c r="J132" s="72">
        <v>44.9</v>
      </c>
      <c r="K132" s="70">
        <v>12105</v>
      </c>
      <c r="L132" s="64"/>
    </row>
    <row r="133" spans="1:15" ht="12.75" x14ac:dyDescent="0.2">
      <c r="A133" s="64"/>
      <c r="B133" s="64"/>
      <c r="C133" s="64"/>
      <c r="D133" s="64"/>
      <c r="E133" s="64"/>
      <c r="F133" s="64"/>
      <c r="G133" s="64"/>
      <c r="H133" s="64"/>
      <c r="I133" s="64"/>
      <c r="J133" s="64"/>
      <c r="K133" s="64"/>
      <c r="L133" s="64"/>
    </row>
    <row r="134" spans="1:15" ht="12.75" x14ac:dyDescent="0.2">
      <c r="A134" s="64"/>
      <c r="B134" s="64"/>
      <c r="C134" s="64"/>
      <c r="D134" s="64"/>
      <c r="E134" s="64"/>
      <c r="F134" s="64"/>
      <c r="G134" s="64"/>
      <c r="H134" s="64"/>
      <c r="I134" s="64"/>
      <c r="J134" s="64"/>
      <c r="K134" s="64"/>
      <c r="L134" s="64"/>
    </row>
    <row r="135" spans="1:15" s="80" customFormat="1" ht="12.75" x14ac:dyDescent="0.2">
      <c r="A135" s="65"/>
      <c r="B135" s="107" t="s">
        <v>361</v>
      </c>
      <c r="C135" s="107"/>
      <c r="D135" s="107"/>
      <c r="E135" s="107"/>
      <c r="F135" s="107"/>
      <c r="G135" s="107"/>
      <c r="H135" s="107"/>
      <c r="I135" s="107"/>
      <c r="J135" s="107"/>
      <c r="K135" s="107"/>
      <c r="L135" s="65"/>
      <c r="M135" s="78" t="s">
        <v>361</v>
      </c>
      <c r="N135" s="78"/>
      <c r="O135" s="79"/>
    </row>
    <row r="136" spans="1:15" ht="12.75" x14ac:dyDescent="0.2">
      <c r="A136" s="64"/>
      <c r="B136" s="64"/>
      <c r="C136" s="64"/>
      <c r="D136" s="64"/>
      <c r="E136" s="64"/>
      <c r="F136" s="64"/>
      <c r="G136" s="64"/>
      <c r="H136" s="64"/>
      <c r="I136" s="64"/>
      <c r="J136" s="64"/>
      <c r="K136" s="64"/>
      <c r="L136" s="64"/>
    </row>
    <row r="137" spans="1:15" ht="12.75" x14ac:dyDescent="0.2">
      <c r="A137" s="64"/>
      <c r="B137" s="64"/>
      <c r="C137" s="64"/>
      <c r="D137" s="64"/>
      <c r="E137" s="115" t="s">
        <v>343</v>
      </c>
      <c r="F137" s="115"/>
      <c r="G137" s="115"/>
      <c r="H137" s="115"/>
      <c r="I137" s="115"/>
      <c r="J137" s="64"/>
      <c r="K137" s="64"/>
      <c r="L137" s="64"/>
    </row>
    <row r="138" spans="1:15" ht="29.1" customHeight="1" x14ac:dyDescent="0.2">
      <c r="A138" s="64"/>
      <c r="B138" s="116" t="s">
        <v>23</v>
      </c>
      <c r="C138" s="116"/>
      <c r="D138" s="73" t="s">
        <v>344</v>
      </c>
      <c r="E138" s="73" t="s">
        <v>185</v>
      </c>
      <c r="F138" s="73" t="s">
        <v>186</v>
      </c>
      <c r="G138" s="73" t="s">
        <v>187</v>
      </c>
      <c r="H138" s="73" t="s">
        <v>188</v>
      </c>
      <c r="I138" s="73" t="s">
        <v>189</v>
      </c>
      <c r="J138" s="73" t="s">
        <v>22</v>
      </c>
      <c r="K138" s="64"/>
      <c r="L138" s="64"/>
    </row>
    <row r="139" spans="1:15" ht="12.75" x14ac:dyDescent="0.2">
      <c r="A139" s="64"/>
      <c r="B139" s="111" t="s">
        <v>230</v>
      </c>
      <c r="C139" s="112"/>
      <c r="D139" s="112"/>
      <c r="E139" s="112"/>
      <c r="F139" s="112"/>
      <c r="G139" s="112"/>
      <c r="H139" s="112"/>
      <c r="I139" s="112"/>
      <c r="J139" s="113"/>
      <c r="K139" s="64"/>
      <c r="L139" s="64"/>
      <c r="M139" s="27" t="s">
        <v>230</v>
      </c>
    </row>
    <row r="140" spans="1:15" ht="12.75" x14ac:dyDescent="0.2">
      <c r="A140" s="64"/>
      <c r="B140" s="114" t="s">
        <v>403</v>
      </c>
      <c r="C140" s="114"/>
      <c r="D140" s="74">
        <v>2022</v>
      </c>
      <c r="E140" s="72">
        <v>2.2000000000000002</v>
      </c>
      <c r="F140" s="72">
        <v>7.5</v>
      </c>
      <c r="G140" s="72">
        <v>22</v>
      </c>
      <c r="H140" s="72">
        <v>44.4</v>
      </c>
      <c r="I140" s="72">
        <v>23.9</v>
      </c>
      <c r="J140" s="70">
        <v>11218</v>
      </c>
      <c r="K140" s="64"/>
      <c r="L140" s="64"/>
    </row>
    <row r="141" spans="1:15" ht="12.75" x14ac:dyDescent="0.2">
      <c r="A141" s="64"/>
      <c r="B141" s="114" t="s">
        <v>403</v>
      </c>
      <c r="C141" s="114"/>
      <c r="D141" s="74">
        <v>2021</v>
      </c>
      <c r="E141" s="72">
        <v>3.2</v>
      </c>
      <c r="F141" s="72">
        <v>8.6999999999999993</v>
      </c>
      <c r="G141" s="72">
        <v>24.3</v>
      </c>
      <c r="H141" s="72">
        <v>42.9</v>
      </c>
      <c r="I141" s="72">
        <v>20.8</v>
      </c>
      <c r="J141" s="70">
        <v>11634</v>
      </c>
      <c r="K141" s="64"/>
      <c r="L141" s="64"/>
    </row>
    <row r="142" spans="1:15" ht="12.75" x14ac:dyDescent="0.2">
      <c r="A142" s="64"/>
      <c r="B142" s="114" t="s">
        <v>403</v>
      </c>
      <c r="C142" s="114"/>
      <c r="D142" s="74">
        <v>2020</v>
      </c>
      <c r="E142" s="72">
        <v>2.2000000000000002</v>
      </c>
      <c r="F142" s="72">
        <v>6.3</v>
      </c>
      <c r="G142" s="72">
        <v>20.8</v>
      </c>
      <c r="H142" s="72">
        <v>45.7</v>
      </c>
      <c r="I142" s="72">
        <v>24.9</v>
      </c>
      <c r="J142" s="70">
        <v>11938</v>
      </c>
      <c r="K142" s="64"/>
      <c r="L142" s="64"/>
    </row>
    <row r="143" spans="1:15" ht="12.75" x14ac:dyDescent="0.2">
      <c r="A143" s="64"/>
      <c r="B143" s="111" t="s">
        <v>231</v>
      </c>
      <c r="C143" s="112"/>
      <c r="D143" s="112"/>
      <c r="E143" s="112"/>
      <c r="F143" s="112"/>
      <c r="G143" s="112"/>
      <c r="H143" s="112"/>
      <c r="I143" s="112"/>
      <c r="J143" s="113"/>
      <c r="K143" s="64"/>
      <c r="L143" s="64"/>
      <c r="M143" s="27" t="s">
        <v>231</v>
      </c>
    </row>
    <row r="144" spans="1:15" ht="12.75" x14ac:dyDescent="0.2">
      <c r="A144" s="64"/>
      <c r="B144" s="114" t="s">
        <v>403</v>
      </c>
      <c r="C144" s="114"/>
      <c r="D144" s="74">
        <v>2022</v>
      </c>
      <c r="E144" s="72">
        <v>0.6</v>
      </c>
      <c r="F144" s="72">
        <v>1.5</v>
      </c>
      <c r="G144" s="72">
        <v>7</v>
      </c>
      <c r="H144" s="72">
        <v>50.6</v>
      </c>
      <c r="I144" s="72">
        <v>40.299999999999997</v>
      </c>
      <c r="J144" s="70">
        <v>11386</v>
      </c>
      <c r="K144" s="64"/>
      <c r="L144" s="64"/>
    </row>
    <row r="145" spans="1:12" ht="12.75" x14ac:dyDescent="0.2">
      <c r="A145" s="64"/>
      <c r="B145" s="114" t="s">
        <v>403</v>
      </c>
      <c r="C145" s="114"/>
      <c r="D145" s="74">
        <v>2021</v>
      </c>
      <c r="E145" s="72">
        <v>0.8</v>
      </c>
      <c r="F145" s="72">
        <v>2.1</v>
      </c>
      <c r="G145" s="72">
        <v>8.6</v>
      </c>
      <c r="H145" s="72">
        <v>51.6</v>
      </c>
      <c r="I145" s="72">
        <v>36.799999999999997</v>
      </c>
      <c r="J145" s="70">
        <v>11812</v>
      </c>
      <c r="K145" s="64"/>
      <c r="L145" s="64"/>
    </row>
    <row r="146" spans="1:12" ht="12.75" x14ac:dyDescent="0.2">
      <c r="A146" s="64"/>
      <c r="B146" s="114" t="s">
        <v>403</v>
      </c>
      <c r="C146" s="114"/>
      <c r="D146" s="74">
        <v>2020</v>
      </c>
      <c r="E146" s="72">
        <v>0.7</v>
      </c>
      <c r="F146" s="72">
        <v>1.5</v>
      </c>
      <c r="G146" s="72">
        <v>6.5</v>
      </c>
      <c r="H146" s="72">
        <v>49.1</v>
      </c>
      <c r="I146" s="72">
        <v>42.2</v>
      </c>
      <c r="J146" s="70">
        <v>12146</v>
      </c>
      <c r="K146" s="64"/>
      <c r="L146" s="64"/>
    </row>
    <row r="147" spans="1:12" ht="12.75" x14ac:dyDescent="0.2">
      <c r="A147" s="64"/>
      <c r="B147" s="64"/>
      <c r="C147" s="64"/>
      <c r="D147" s="64"/>
      <c r="E147" s="64"/>
      <c r="F147" s="64"/>
      <c r="G147" s="64"/>
      <c r="H147" s="64"/>
      <c r="I147" s="64"/>
      <c r="J147" s="64"/>
      <c r="K147" s="64"/>
      <c r="L147" s="64"/>
    </row>
    <row r="148" spans="1:12" ht="12.75" hidden="1" x14ac:dyDescent="0.2">
      <c r="A148" s="64"/>
      <c r="B148" s="64"/>
      <c r="C148" s="64"/>
      <c r="D148" s="64"/>
      <c r="E148" s="64"/>
      <c r="F148" s="64"/>
      <c r="G148" s="64"/>
      <c r="H148" s="64"/>
      <c r="I148" s="64"/>
      <c r="J148" s="64"/>
      <c r="K148" s="64"/>
      <c r="L148" s="64"/>
    </row>
    <row r="149" spans="1:12" ht="12.75" hidden="1" x14ac:dyDescent="0.2">
      <c r="A149" s="64"/>
      <c r="B149" s="64"/>
      <c r="C149" s="64"/>
      <c r="D149" s="64"/>
      <c r="E149" s="64"/>
      <c r="F149" s="64"/>
      <c r="G149" s="64"/>
      <c r="H149" s="64"/>
      <c r="I149" s="64"/>
      <c r="J149" s="64"/>
      <c r="K149" s="64"/>
      <c r="L149" s="64"/>
    </row>
    <row r="150" spans="1:12" ht="12.75" hidden="1" x14ac:dyDescent="0.2">
      <c r="A150" s="64"/>
      <c r="B150" s="64"/>
      <c r="C150" s="64"/>
      <c r="D150" s="64"/>
      <c r="E150" s="64"/>
      <c r="F150" s="64"/>
      <c r="G150" s="64"/>
      <c r="H150" s="64"/>
      <c r="I150" s="64"/>
      <c r="J150" s="64"/>
      <c r="K150" s="64"/>
      <c r="L150" s="64"/>
    </row>
    <row r="151" spans="1:12" ht="12.75" hidden="1" x14ac:dyDescent="0.2">
      <c r="A151" s="64"/>
      <c r="B151" s="64"/>
      <c r="C151" s="64"/>
      <c r="D151" s="64"/>
      <c r="E151" s="64"/>
      <c r="F151" s="64"/>
      <c r="G151" s="64"/>
      <c r="H151" s="64"/>
      <c r="I151" s="64"/>
      <c r="J151" s="64"/>
      <c r="K151" s="64"/>
      <c r="L151" s="64"/>
    </row>
    <row r="152" spans="1:12" ht="12.75" hidden="1" x14ac:dyDescent="0.2">
      <c r="A152" s="64"/>
      <c r="B152" s="64"/>
      <c r="C152" s="64"/>
      <c r="D152" s="64"/>
      <c r="E152" s="64"/>
      <c r="F152" s="64"/>
      <c r="G152" s="64"/>
      <c r="H152" s="64"/>
      <c r="I152" s="64"/>
      <c r="J152" s="64"/>
      <c r="K152" s="64"/>
      <c r="L152" s="64"/>
    </row>
    <row r="153" spans="1:12" ht="12.75" hidden="1" x14ac:dyDescent="0.2">
      <c r="A153" s="64"/>
      <c r="B153" s="64"/>
      <c r="C153" s="64"/>
      <c r="D153" s="64"/>
      <c r="E153" s="64"/>
      <c r="F153" s="64"/>
      <c r="G153" s="64"/>
      <c r="H153" s="64"/>
      <c r="I153" s="64"/>
      <c r="J153" s="64"/>
      <c r="K153" s="64"/>
      <c r="L153" s="64"/>
    </row>
    <row r="154" spans="1:12" ht="12.75" hidden="1" x14ac:dyDescent="0.2">
      <c r="A154" s="64"/>
      <c r="B154" s="64"/>
      <c r="C154" s="64"/>
      <c r="D154" s="64"/>
      <c r="E154" s="64"/>
      <c r="F154" s="64"/>
      <c r="G154" s="64"/>
      <c r="H154" s="64"/>
      <c r="I154" s="64"/>
      <c r="J154" s="64"/>
      <c r="K154" s="64"/>
      <c r="L154" s="64"/>
    </row>
    <row r="155" spans="1:12" ht="12.75" hidden="1" x14ac:dyDescent="0.2">
      <c r="A155" s="64"/>
      <c r="B155" s="64"/>
      <c r="C155" s="64"/>
      <c r="D155" s="64"/>
      <c r="E155" s="64"/>
      <c r="F155" s="64"/>
      <c r="G155" s="64"/>
      <c r="H155" s="64"/>
      <c r="I155" s="64"/>
      <c r="J155" s="64"/>
      <c r="K155" s="64"/>
      <c r="L155" s="64"/>
    </row>
    <row r="156" spans="1:12" ht="12.75" hidden="1" x14ac:dyDescent="0.2">
      <c r="A156" s="64"/>
      <c r="B156" s="64"/>
      <c r="C156" s="64"/>
      <c r="D156" s="64"/>
      <c r="E156" s="64"/>
      <c r="F156" s="64"/>
      <c r="G156" s="64"/>
      <c r="H156" s="64"/>
      <c r="I156" s="64"/>
      <c r="J156" s="64"/>
      <c r="K156" s="64"/>
      <c r="L156" s="64"/>
    </row>
    <row r="157" spans="1:12" ht="12.75" hidden="1" x14ac:dyDescent="0.2">
      <c r="A157" s="64"/>
      <c r="B157" s="64"/>
      <c r="C157" s="64"/>
      <c r="D157" s="64"/>
      <c r="E157" s="64"/>
      <c r="F157" s="64"/>
      <c r="G157" s="64"/>
      <c r="H157" s="64"/>
      <c r="I157" s="64"/>
      <c r="J157" s="64"/>
      <c r="K157" s="64"/>
      <c r="L157" s="64"/>
    </row>
    <row r="158" spans="1:12" ht="12.75" hidden="1" x14ac:dyDescent="0.2">
      <c r="A158" s="64"/>
      <c r="B158" s="64"/>
      <c r="C158" s="64"/>
      <c r="D158" s="64"/>
      <c r="E158" s="64"/>
      <c r="F158" s="64"/>
      <c r="G158" s="64"/>
      <c r="H158" s="64"/>
      <c r="I158" s="64"/>
      <c r="J158" s="64"/>
      <c r="K158" s="64"/>
      <c r="L158" s="64"/>
    </row>
    <row r="159" spans="1:12" ht="12.75" hidden="1" x14ac:dyDescent="0.2">
      <c r="A159" s="64"/>
      <c r="B159" s="64"/>
      <c r="C159" s="64"/>
      <c r="D159" s="64"/>
      <c r="E159" s="64"/>
      <c r="F159" s="64"/>
      <c r="G159" s="64"/>
      <c r="H159" s="64"/>
      <c r="I159" s="64"/>
      <c r="J159" s="64"/>
      <c r="K159" s="64"/>
      <c r="L159" s="64"/>
    </row>
    <row r="160" spans="1:12" ht="12.75" hidden="1" x14ac:dyDescent="0.2">
      <c r="A160" s="64"/>
      <c r="B160" s="64"/>
      <c r="C160" s="64"/>
      <c r="D160" s="64"/>
      <c r="E160" s="64"/>
      <c r="F160" s="64"/>
      <c r="G160" s="64"/>
      <c r="H160" s="64"/>
      <c r="I160" s="64"/>
      <c r="J160" s="64"/>
      <c r="K160" s="64"/>
      <c r="L160" s="64"/>
    </row>
    <row r="161" spans="1:12" ht="12.75" hidden="1" x14ac:dyDescent="0.2">
      <c r="A161" s="64"/>
      <c r="B161" s="64"/>
      <c r="C161" s="64"/>
      <c r="D161" s="64"/>
      <c r="E161" s="64"/>
      <c r="F161" s="64"/>
      <c r="G161" s="64"/>
      <c r="H161" s="64"/>
      <c r="I161" s="64"/>
      <c r="J161" s="64"/>
      <c r="K161" s="64"/>
      <c r="L161" s="64"/>
    </row>
    <row r="162" spans="1:12" ht="12.75" hidden="1" x14ac:dyDescent="0.2">
      <c r="A162" s="64"/>
      <c r="B162" s="64"/>
      <c r="C162" s="64"/>
      <c r="D162" s="64"/>
      <c r="E162" s="64"/>
      <c r="F162" s="64"/>
      <c r="G162" s="64"/>
      <c r="H162" s="64"/>
      <c r="I162" s="64"/>
      <c r="J162" s="64"/>
      <c r="K162" s="64"/>
      <c r="L162" s="64"/>
    </row>
    <row r="163" spans="1:12" ht="12.75" hidden="1" x14ac:dyDescent="0.2">
      <c r="A163" s="64"/>
      <c r="B163" s="64"/>
      <c r="C163" s="64"/>
      <c r="D163" s="64"/>
      <c r="E163" s="64"/>
      <c r="F163" s="64"/>
      <c r="G163" s="64"/>
      <c r="H163" s="64"/>
      <c r="I163" s="64"/>
      <c r="J163" s="64"/>
      <c r="K163" s="64"/>
      <c r="L163" s="64"/>
    </row>
    <row r="164" spans="1:12" ht="12.75" hidden="1" x14ac:dyDescent="0.2">
      <c r="A164" s="64"/>
      <c r="B164" s="64"/>
      <c r="C164" s="64"/>
      <c r="D164" s="64"/>
      <c r="E164" s="64"/>
      <c r="F164" s="64"/>
      <c r="G164" s="64"/>
      <c r="H164" s="64"/>
      <c r="I164" s="64"/>
      <c r="J164" s="64"/>
      <c r="K164" s="64"/>
      <c r="L164" s="64"/>
    </row>
    <row r="165" spans="1:12" ht="12.75" hidden="1" x14ac:dyDescent="0.2">
      <c r="A165" s="64"/>
      <c r="B165" s="64"/>
      <c r="C165" s="64"/>
      <c r="D165" s="64"/>
      <c r="E165" s="64"/>
      <c r="F165" s="64"/>
      <c r="G165" s="64"/>
      <c r="H165" s="64"/>
      <c r="I165" s="64"/>
      <c r="J165" s="64"/>
      <c r="K165" s="64"/>
      <c r="L165" s="64"/>
    </row>
    <row r="166" spans="1:12" ht="12.75" hidden="1" x14ac:dyDescent="0.2">
      <c r="A166" s="64"/>
      <c r="B166" s="64"/>
      <c r="C166" s="64"/>
      <c r="D166" s="64"/>
      <c r="E166" s="64"/>
      <c r="F166" s="64"/>
      <c r="G166" s="64"/>
      <c r="H166" s="64"/>
      <c r="I166" s="64"/>
      <c r="J166" s="64"/>
      <c r="K166" s="64"/>
      <c r="L166" s="64"/>
    </row>
    <row r="167" spans="1:12" ht="12.75" hidden="1" x14ac:dyDescent="0.2">
      <c r="A167" s="64"/>
      <c r="B167" s="64"/>
      <c r="C167" s="64"/>
      <c r="D167" s="64"/>
      <c r="E167" s="64"/>
      <c r="F167" s="64"/>
      <c r="G167" s="64"/>
      <c r="H167" s="64"/>
      <c r="I167" s="64"/>
      <c r="J167" s="64"/>
      <c r="K167" s="64"/>
      <c r="L167" s="64"/>
    </row>
    <row r="168" spans="1:12" ht="12.75" hidden="1" x14ac:dyDescent="0.2">
      <c r="A168" s="64"/>
      <c r="B168" s="64"/>
      <c r="C168" s="64"/>
      <c r="D168" s="64"/>
      <c r="E168" s="64"/>
      <c r="F168" s="64"/>
      <c r="G168" s="64"/>
      <c r="H168" s="64"/>
      <c r="I168" s="64"/>
      <c r="J168" s="64"/>
      <c r="K168" s="64"/>
      <c r="L168" s="64"/>
    </row>
    <row r="169" spans="1:12" ht="12.75" hidden="1" x14ac:dyDescent="0.2">
      <c r="A169" s="64"/>
      <c r="B169" s="64"/>
      <c r="C169" s="64"/>
      <c r="D169" s="64"/>
      <c r="E169" s="64"/>
      <c r="F169" s="64"/>
      <c r="G169" s="64"/>
      <c r="H169" s="64"/>
      <c r="I169" s="64"/>
      <c r="J169" s="64"/>
      <c r="K169" s="64"/>
      <c r="L169" s="64"/>
    </row>
    <row r="170" spans="1:12" ht="12.75" hidden="1" x14ac:dyDescent="0.2">
      <c r="A170" s="64"/>
      <c r="B170" s="64"/>
      <c r="C170" s="64"/>
      <c r="D170" s="64"/>
      <c r="E170" s="64"/>
      <c r="F170" s="64"/>
      <c r="G170" s="64"/>
      <c r="H170" s="64"/>
      <c r="I170" s="64"/>
      <c r="J170" s="64"/>
      <c r="K170" s="64"/>
      <c r="L170" s="64"/>
    </row>
    <row r="171" spans="1:12" ht="12.75" hidden="1" x14ac:dyDescent="0.2">
      <c r="A171" s="64"/>
      <c r="B171" s="64"/>
      <c r="C171" s="64"/>
      <c r="D171" s="64"/>
      <c r="E171" s="64"/>
      <c r="F171" s="64"/>
      <c r="G171" s="64"/>
      <c r="H171" s="64"/>
      <c r="I171" s="64"/>
      <c r="J171" s="64"/>
      <c r="K171" s="64"/>
      <c r="L171" s="64"/>
    </row>
    <row r="172" spans="1:12" ht="12.75" hidden="1" x14ac:dyDescent="0.2">
      <c r="A172" s="64"/>
      <c r="B172" s="64"/>
      <c r="C172" s="64"/>
      <c r="D172" s="64"/>
      <c r="E172" s="64"/>
      <c r="F172" s="64"/>
      <c r="G172" s="64"/>
      <c r="H172" s="64"/>
      <c r="I172" s="64"/>
      <c r="J172" s="64"/>
      <c r="K172" s="64"/>
      <c r="L172" s="64"/>
    </row>
    <row r="173" spans="1:12" ht="12.75" hidden="1" x14ac:dyDescent="0.2">
      <c r="A173" s="64"/>
      <c r="B173" s="64"/>
      <c r="C173" s="64"/>
      <c r="D173" s="64"/>
      <c r="E173" s="64"/>
      <c r="F173" s="64"/>
      <c r="G173" s="64"/>
      <c r="H173" s="64"/>
      <c r="I173" s="64"/>
      <c r="J173" s="64"/>
      <c r="K173" s="64"/>
      <c r="L173" s="64"/>
    </row>
    <row r="174" spans="1:12" ht="12.75" hidden="1" x14ac:dyDescent="0.2">
      <c r="A174" s="64"/>
      <c r="B174" s="64"/>
      <c r="C174" s="64"/>
      <c r="D174" s="64"/>
      <c r="E174" s="64"/>
      <c r="F174" s="64"/>
      <c r="G174" s="64"/>
      <c r="H174" s="64"/>
      <c r="I174" s="64"/>
      <c r="J174" s="64"/>
      <c r="K174" s="64"/>
      <c r="L174" s="64"/>
    </row>
    <row r="175" spans="1:12" ht="12.75" hidden="1" x14ac:dyDescent="0.2">
      <c r="A175" s="64"/>
      <c r="B175" s="64"/>
      <c r="C175" s="64"/>
      <c r="D175" s="64"/>
      <c r="E175" s="64"/>
      <c r="F175" s="64"/>
      <c r="G175" s="64"/>
      <c r="H175" s="64"/>
      <c r="I175" s="64"/>
      <c r="J175" s="64"/>
      <c r="K175" s="64"/>
      <c r="L175" s="64"/>
    </row>
    <row r="176" spans="1:12" ht="12.75" hidden="1" x14ac:dyDescent="0.2">
      <c r="A176" s="64"/>
      <c r="B176" s="64"/>
      <c r="C176" s="64"/>
      <c r="D176" s="64"/>
      <c r="E176" s="64"/>
      <c r="F176" s="64"/>
      <c r="G176" s="64"/>
      <c r="H176" s="64"/>
      <c r="I176" s="64"/>
      <c r="J176" s="64"/>
      <c r="K176" s="64"/>
      <c r="L176" s="64"/>
    </row>
    <row r="177" spans="1:12" ht="12.75" hidden="1" x14ac:dyDescent="0.2">
      <c r="A177" s="64"/>
      <c r="B177" s="64"/>
      <c r="C177" s="64"/>
      <c r="D177" s="64"/>
      <c r="E177" s="64"/>
      <c r="F177" s="64"/>
      <c r="G177" s="64"/>
      <c r="H177" s="64"/>
      <c r="I177" s="64"/>
      <c r="J177" s="64"/>
      <c r="K177" s="64"/>
      <c r="L177" s="64"/>
    </row>
    <row r="178" spans="1:12" ht="12.75" hidden="1" x14ac:dyDescent="0.2">
      <c r="A178" s="64"/>
      <c r="B178" s="64"/>
      <c r="C178" s="64"/>
      <c r="D178" s="64"/>
      <c r="E178" s="64"/>
      <c r="F178" s="64"/>
      <c r="G178" s="64"/>
      <c r="H178" s="64"/>
      <c r="I178" s="64"/>
      <c r="J178" s="64"/>
      <c r="K178" s="64"/>
      <c r="L178" s="64"/>
    </row>
    <row r="179" spans="1:12" ht="12.75" hidden="1" x14ac:dyDescent="0.2">
      <c r="A179" s="64"/>
      <c r="B179" s="64"/>
      <c r="C179" s="64"/>
      <c r="D179" s="64"/>
      <c r="E179" s="64"/>
      <c r="F179" s="64"/>
      <c r="G179" s="64"/>
      <c r="H179" s="64"/>
      <c r="I179" s="64"/>
      <c r="J179" s="64"/>
      <c r="K179" s="64"/>
      <c r="L179" s="64"/>
    </row>
    <row r="180" spans="1:12" ht="12.75" hidden="1" x14ac:dyDescent="0.2">
      <c r="A180" s="64"/>
      <c r="B180" s="64"/>
      <c r="C180" s="64"/>
      <c r="D180" s="64"/>
      <c r="E180" s="64"/>
      <c r="F180" s="64"/>
      <c r="G180" s="64"/>
      <c r="H180" s="64"/>
      <c r="I180" s="64"/>
      <c r="J180" s="64"/>
      <c r="K180" s="64"/>
      <c r="L180" s="64"/>
    </row>
    <row r="181" spans="1:12" ht="12.75" hidden="1" x14ac:dyDescent="0.2">
      <c r="A181" s="64"/>
      <c r="B181" s="64"/>
      <c r="C181" s="64"/>
      <c r="D181" s="64"/>
      <c r="E181" s="64"/>
      <c r="F181" s="64"/>
      <c r="G181" s="64"/>
      <c r="H181" s="64"/>
      <c r="I181" s="64"/>
      <c r="J181" s="64"/>
      <c r="K181" s="64"/>
      <c r="L181" s="64"/>
    </row>
    <row r="182" spans="1:12" ht="12.75" hidden="1" x14ac:dyDescent="0.2">
      <c r="A182" s="64"/>
      <c r="B182" s="64"/>
      <c r="C182" s="64"/>
      <c r="D182" s="64"/>
      <c r="E182" s="64"/>
      <c r="F182" s="64"/>
      <c r="G182" s="64"/>
      <c r="H182" s="64"/>
      <c r="I182" s="64"/>
      <c r="J182" s="64"/>
      <c r="K182" s="64"/>
      <c r="L182" s="64"/>
    </row>
    <row r="183" spans="1:12" ht="12.75" hidden="1" x14ac:dyDescent="0.2">
      <c r="A183" s="64"/>
      <c r="B183" s="64"/>
      <c r="C183" s="64"/>
      <c r="D183" s="64"/>
      <c r="E183" s="64"/>
      <c r="F183" s="64"/>
      <c r="G183" s="64"/>
      <c r="H183" s="64"/>
      <c r="I183" s="64"/>
      <c r="J183" s="64"/>
      <c r="K183" s="64"/>
      <c r="L183" s="64"/>
    </row>
    <row r="184" spans="1:12" ht="12.75" hidden="1" x14ac:dyDescent="0.2">
      <c r="A184" s="64"/>
      <c r="B184" s="64"/>
      <c r="C184" s="64"/>
      <c r="D184" s="64"/>
      <c r="E184" s="64"/>
      <c r="F184" s="64"/>
      <c r="G184" s="64"/>
      <c r="H184" s="64"/>
      <c r="I184" s="64"/>
      <c r="J184" s="64"/>
      <c r="K184" s="64"/>
      <c r="L184" s="64"/>
    </row>
    <row r="185" spans="1:12" ht="12.75" hidden="1" x14ac:dyDescent="0.2">
      <c r="A185" s="64"/>
      <c r="B185" s="64"/>
      <c r="C185" s="64"/>
      <c r="D185" s="64"/>
      <c r="E185" s="64"/>
      <c r="F185" s="64"/>
      <c r="G185" s="64"/>
      <c r="H185" s="64"/>
      <c r="I185" s="64"/>
      <c r="J185" s="64"/>
      <c r="K185" s="64"/>
      <c r="L185" s="64"/>
    </row>
    <row r="186" spans="1:12" ht="12.75" hidden="1" x14ac:dyDescent="0.2">
      <c r="A186" s="64"/>
      <c r="B186" s="64"/>
      <c r="C186" s="64"/>
      <c r="D186" s="64"/>
      <c r="E186" s="64"/>
      <c r="F186" s="64"/>
      <c r="G186" s="64"/>
      <c r="H186" s="64"/>
      <c r="I186" s="64"/>
      <c r="J186" s="64"/>
      <c r="K186" s="64"/>
      <c r="L186" s="64"/>
    </row>
    <row r="187" spans="1:12" ht="12.75" hidden="1" x14ac:dyDescent="0.2">
      <c r="A187" s="64"/>
      <c r="B187" s="64"/>
      <c r="C187" s="64"/>
      <c r="D187" s="64"/>
      <c r="E187" s="64"/>
      <c r="F187" s="64"/>
      <c r="G187" s="64"/>
      <c r="H187" s="64"/>
      <c r="I187" s="64"/>
      <c r="J187" s="64"/>
      <c r="K187" s="64"/>
      <c r="L187" s="64"/>
    </row>
    <row r="188" spans="1:12" ht="12.75" hidden="1" x14ac:dyDescent="0.2">
      <c r="A188" s="64"/>
      <c r="B188" s="64"/>
      <c r="C188" s="64"/>
      <c r="D188" s="64"/>
      <c r="E188" s="64"/>
      <c r="F188" s="64"/>
      <c r="G188" s="64"/>
      <c r="H188" s="64"/>
      <c r="I188" s="64"/>
      <c r="J188" s="64"/>
      <c r="K188" s="64"/>
      <c r="L188" s="64"/>
    </row>
    <row r="189" spans="1:12" ht="12.75" hidden="1" x14ac:dyDescent="0.2">
      <c r="A189" s="64"/>
      <c r="B189" s="64"/>
      <c r="C189" s="64"/>
      <c r="D189" s="64"/>
      <c r="E189" s="64"/>
      <c r="F189" s="64"/>
      <c r="G189" s="64"/>
      <c r="H189" s="64"/>
      <c r="I189" s="64"/>
      <c r="J189" s="64"/>
      <c r="K189" s="64"/>
      <c r="L189" s="64"/>
    </row>
    <row r="190" spans="1:12" ht="12.75" hidden="1" x14ac:dyDescent="0.2">
      <c r="A190" s="64"/>
      <c r="B190" s="64"/>
      <c r="C190" s="64"/>
      <c r="D190" s="64"/>
      <c r="E190" s="64"/>
      <c r="F190" s="64"/>
      <c r="G190" s="64"/>
      <c r="H190" s="64"/>
      <c r="I190" s="64"/>
      <c r="J190" s="64"/>
      <c r="K190" s="64"/>
      <c r="L190" s="64"/>
    </row>
    <row r="191" spans="1:12" ht="12.75" hidden="1" x14ac:dyDescent="0.2">
      <c r="A191" s="64"/>
      <c r="B191" s="64"/>
      <c r="C191" s="64"/>
      <c r="D191" s="64"/>
      <c r="E191" s="64"/>
      <c r="F191" s="64"/>
      <c r="G191" s="64"/>
      <c r="H191" s="64"/>
      <c r="I191" s="64"/>
      <c r="J191" s="64"/>
      <c r="K191" s="64"/>
      <c r="L191" s="64"/>
    </row>
    <row r="192" spans="1:12" ht="12.75" hidden="1" x14ac:dyDescent="0.2">
      <c r="A192" s="64"/>
      <c r="B192" s="64"/>
      <c r="C192" s="64"/>
      <c r="D192" s="64"/>
      <c r="E192" s="64"/>
      <c r="F192" s="64"/>
      <c r="G192" s="64"/>
      <c r="H192" s="64"/>
      <c r="I192" s="64"/>
      <c r="J192" s="64"/>
      <c r="K192" s="64"/>
      <c r="L192" s="64"/>
    </row>
    <row r="193" spans="1:12" ht="12.75" hidden="1" x14ac:dyDescent="0.2">
      <c r="A193" s="64"/>
      <c r="B193" s="64"/>
      <c r="C193" s="64"/>
      <c r="D193" s="64"/>
      <c r="E193" s="64"/>
      <c r="F193" s="64"/>
      <c r="G193" s="64"/>
      <c r="H193" s="64"/>
      <c r="I193" s="64"/>
      <c r="J193" s="64"/>
      <c r="K193" s="64"/>
      <c r="L193" s="64"/>
    </row>
    <row r="194" spans="1:12" ht="12.75" hidden="1" x14ac:dyDescent="0.2">
      <c r="A194" s="64"/>
      <c r="B194" s="64"/>
      <c r="C194" s="64"/>
      <c r="D194" s="64"/>
      <c r="E194" s="64"/>
      <c r="F194" s="64"/>
      <c r="G194" s="64"/>
      <c r="H194" s="64"/>
      <c r="I194" s="64"/>
      <c r="J194" s="64"/>
      <c r="K194" s="64"/>
      <c r="L194" s="64"/>
    </row>
    <row r="195" spans="1:12" ht="12.75" hidden="1" x14ac:dyDescent="0.2">
      <c r="A195" s="64"/>
      <c r="B195" s="64"/>
      <c r="C195" s="64"/>
      <c r="D195" s="64"/>
      <c r="E195" s="64"/>
      <c r="F195" s="64"/>
      <c r="G195" s="64"/>
      <c r="H195" s="64"/>
      <c r="I195" s="64"/>
      <c r="J195" s="64"/>
      <c r="K195" s="64"/>
      <c r="L195" s="64"/>
    </row>
    <row r="196" spans="1:12" ht="12.75" hidden="1" x14ac:dyDescent="0.2">
      <c r="A196" s="64"/>
      <c r="B196" s="64"/>
      <c r="C196" s="64"/>
      <c r="D196" s="64"/>
      <c r="E196" s="64"/>
      <c r="F196" s="64"/>
      <c r="G196" s="64"/>
      <c r="H196" s="64"/>
      <c r="I196" s="64"/>
      <c r="J196" s="64"/>
      <c r="K196" s="64"/>
      <c r="L196" s="64"/>
    </row>
    <row r="197" spans="1:12" ht="12.75" hidden="1" x14ac:dyDescent="0.2">
      <c r="A197" s="64"/>
      <c r="B197" s="64"/>
      <c r="C197" s="64"/>
      <c r="D197" s="64"/>
      <c r="E197" s="64"/>
      <c r="F197" s="64"/>
      <c r="G197" s="64"/>
      <c r="H197" s="64"/>
      <c r="I197" s="64"/>
      <c r="J197" s="64"/>
      <c r="K197" s="64"/>
      <c r="L197" s="64"/>
    </row>
    <row r="198" spans="1:12" ht="12.75" hidden="1" x14ac:dyDescent="0.2">
      <c r="A198" s="64"/>
      <c r="B198" s="64"/>
      <c r="C198" s="64"/>
      <c r="D198" s="64"/>
      <c r="E198" s="64"/>
      <c r="F198" s="64"/>
      <c r="G198" s="64"/>
      <c r="H198" s="64"/>
      <c r="I198" s="64"/>
      <c r="J198" s="64"/>
      <c r="K198" s="64"/>
      <c r="L198" s="64"/>
    </row>
    <row r="199" spans="1:12" ht="12.75" hidden="1" x14ac:dyDescent="0.2">
      <c r="A199" s="64"/>
      <c r="B199" s="64"/>
      <c r="C199" s="64"/>
      <c r="D199" s="64"/>
      <c r="E199" s="64"/>
      <c r="F199" s="64"/>
      <c r="G199" s="64"/>
      <c r="H199" s="64"/>
      <c r="I199" s="64"/>
      <c r="J199" s="64"/>
      <c r="K199" s="64"/>
      <c r="L199" s="64"/>
    </row>
    <row r="200" spans="1:12" ht="12.75" hidden="1" x14ac:dyDescent="0.2">
      <c r="A200" s="64"/>
      <c r="B200" s="64"/>
      <c r="C200" s="64"/>
      <c r="D200" s="64"/>
      <c r="E200" s="64"/>
      <c r="F200" s="64"/>
      <c r="G200" s="64"/>
      <c r="H200" s="64"/>
      <c r="I200" s="64"/>
      <c r="J200" s="64"/>
      <c r="K200" s="64"/>
      <c r="L200" s="64"/>
    </row>
    <row r="201" spans="1:12" ht="12.75" hidden="1" x14ac:dyDescent="0.2">
      <c r="A201" s="64"/>
      <c r="B201" s="64"/>
      <c r="C201" s="64"/>
      <c r="D201" s="64"/>
      <c r="E201" s="64"/>
      <c r="F201" s="64"/>
      <c r="G201" s="64"/>
      <c r="H201" s="64"/>
      <c r="I201" s="64"/>
      <c r="J201" s="64"/>
      <c r="K201" s="64"/>
      <c r="L201" s="64"/>
    </row>
    <row r="202" spans="1:12" ht="12.75" hidden="1" x14ac:dyDescent="0.2">
      <c r="A202" s="64"/>
      <c r="B202" s="64"/>
      <c r="C202" s="64"/>
      <c r="D202" s="64"/>
      <c r="E202" s="64"/>
      <c r="F202" s="64"/>
      <c r="G202" s="64"/>
      <c r="H202" s="64"/>
      <c r="I202" s="64"/>
      <c r="J202" s="64"/>
      <c r="K202" s="64"/>
      <c r="L202" s="64"/>
    </row>
    <row r="203" spans="1:12" ht="12.75" hidden="1" x14ac:dyDescent="0.2">
      <c r="A203" s="64"/>
      <c r="B203" s="64"/>
      <c r="C203" s="64"/>
      <c r="D203" s="64"/>
      <c r="E203" s="64"/>
      <c r="F203" s="64"/>
      <c r="G203" s="64"/>
      <c r="H203" s="64"/>
      <c r="I203" s="64"/>
      <c r="J203" s="64"/>
      <c r="K203" s="64"/>
      <c r="L203" s="64"/>
    </row>
    <row r="204" spans="1:12" ht="12.75" hidden="1" x14ac:dyDescent="0.2">
      <c r="A204" s="64"/>
      <c r="B204" s="64"/>
      <c r="C204" s="64"/>
      <c r="D204" s="64"/>
      <c r="E204" s="64"/>
      <c r="F204" s="64"/>
      <c r="G204" s="64"/>
      <c r="H204" s="64"/>
      <c r="I204" s="64"/>
      <c r="J204" s="64"/>
      <c r="K204" s="64"/>
      <c r="L204" s="64"/>
    </row>
    <row r="205" spans="1:12" ht="12.75" hidden="1" x14ac:dyDescent="0.2">
      <c r="A205" s="64"/>
      <c r="B205" s="64"/>
      <c r="C205" s="64"/>
      <c r="D205" s="64"/>
      <c r="E205" s="64"/>
      <c r="F205" s="64"/>
      <c r="G205" s="64"/>
      <c r="H205" s="64"/>
      <c r="I205" s="64"/>
      <c r="J205" s="64"/>
      <c r="K205" s="64"/>
      <c r="L205" s="64"/>
    </row>
    <row r="206" spans="1:12" ht="12.75" hidden="1" x14ac:dyDescent="0.2">
      <c r="A206" s="64"/>
      <c r="B206" s="64"/>
      <c r="C206" s="64"/>
      <c r="D206" s="64"/>
      <c r="E206" s="64"/>
      <c r="F206" s="64"/>
      <c r="G206" s="64"/>
      <c r="H206" s="64"/>
      <c r="I206" s="64"/>
      <c r="J206" s="64"/>
      <c r="K206" s="64"/>
      <c r="L206" s="64"/>
    </row>
    <row r="207" spans="1:12" ht="12.75" hidden="1" x14ac:dyDescent="0.2">
      <c r="A207" s="64"/>
      <c r="B207" s="64"/>
      <c r="C207" s="64"/>
      <c r="D207" s="64"/>
      <c r="E207" s="64"/>
      <c r="F207" s="64"/>
      <c r="G207" s="64"/>
      <c r="H207" s="64"/>
      <c r="I207" s="64"/>
      <c r="J207" s="64"/>
      <c r="K207" s="64"/>
      <c r="L207" s="64"/>
    </row>
    <row r="208" spans="1:12" ht="12.75" hidden="1" x14ac:dyDescent="0.2">
      <c r="A208" s="64"/>
      <c r="B208" s="64"/>
      <c r="C208" s="64"/>
      <c r="D208" s="64"/>
      <c r="E208" s="64"/>
      <c r="F208" s="64"/>
      <c r="G208" s="64"/>
      <c r="H208" s="64"/>
      <c r="I208" s="64"/>
      <c r="J208" s="64"/>
      <c r="K208" s="64"/>
      <c r="L208" s="64"/>
    </row>
    <row r="209" spans="1:12" ht="12.75" hidden="1" x14ac:dyDescent="0.2">
      <c r="A209" s="64"/>
      <c r="B209" s="64"/>
      <c r="C209" s="64"/>
      <c r="D209" s="64"/>
      <c r="E209" s="64"/>
      <c r="F209" s="64"/>
      <c r="G209" s="64"/>
      <c r="H209" s="64"/>
      <c r="I209" s="64"/>
      <c r="J209" s="64"/>
      <c r="K209" s="64"/>
      <c r="L209" s="64"/>
    </row>
    <row r="210" spans="1:12" ht="12.75" hidden="1" x14ac:dyDescent="0.2">
      <c r="A210" s="64"/>
      <c r="B210" s="64"/>
      <c r="C210" s="64"/>
      <c r="D210" s="64"/>
      <c r="E210" s="64"/>
      <c r="F210" s="64"/>
      <c r="G210" s="64"/>
      <c r="H210" s="64"/>
      <c r="I210" s="64"/>
      <c r="J210" s="64"/>
      <c r="K210" s="64"/>
      <c r="L210" s="64"/>
    </row>
    <row r="211" spans="1:12" ht="12.75" hidden="1" x14ac:dyDescent="0.2">
      <c r="A211" s="64"/>
      <c r="B211" s="64"/>
      <c r="C211" s="64"/>
      <c r="D211" s="64"/>
      <c r="E211" s="64"/>
      <c r="F211" s="64"/>
      <c r="G211" s="64"/>
      <c r="H211" s="64"/>
      <c r="I211" s="64"/>
      <c r="J211" s="64"/>
      <c r="K211" s="64"/>
      <c r="L211" s="64"/>
    </row>
    <row r="212" spans="1:12" ht="12.75" hidden="1" x14ac:dyDescent="0.2">
      <c r="A212" s="64"/>
      <c r="B212" s="64"/>
      <c r="C212" s="64"/>
      <c r="D212" s="64"/>
      <c r="E212" s="64"/>
      <c r="F212" s="64"/>
      <c r="G212" s="64"/>
      <c r="H212" s="64"/>
      <c r="I212" s="64"/>
      <c r="J212" s="64"/>
      <c r="K212" s="64"/>
      <c r="L212" s="64"/>
    </row>
    <row r="213" spans="1:12" ht="12.75" hidden="1" x14ac:dyDescent="0.2">
      <c r="A213" s="64"/>
      <c r="B213" s="64"/>
      <c r="C213" s="64"/>
      <c r="D213" s="64"/>
      <c r="E213" s="64"/>
      <c r="F213" s="64"/>
      <c r="G213" s="64"/>
      <c r="H213" s="64"/>
      <c r="I213" s="64"/>
      <c r="J213" s="64"/>
      <c r="K213" s="64"/>
      <c r="L213" s="64"/>
    </row>
    <row r="214" spans="1:12" ht="12.75" hidden="1" x14ac:dyDescent="0.2">
      <c r="A214" s="64"/>
      <c r="B214" s="64"/>
      <c r="C214" s="64"/>
      <c r="D214" s="64"/>
      <c r="E214" s="64"/>
      <c r="F214" s="64"/>
      <c r="G214" s="64"/>
      <c r="H214" s="64"/>
      <c r="I214" s="64"/>
      <c r="J214" s="64"/>
      <c r="K214" s="64"/>
      <c r="L214" s="64"/>
    </row>
    <row r="215" spans="1:12" ht="12.75" hidden="1" x14ac:dyDescent="0.2">
      <c r="A215" s="64"/>
      <c r="B215" s="64"/>
      <c r="C215" s="64"/>
      <c r="D215" s="64"/>
      <c r="E215" s="64"/>
      <c r="F215" s="64"/>
      <c r="G215" s="64"/>
      <c r="H215" s="64"/>
      <c r="I215" s="64"/>
      <c r="J215" s="64"/>
      <c r="K215" s="64"/>
      <c r="L215" s="64"/>
    </row>
    <row r="216" spans="1:12" ht="12.75" hidden="1" x14ac:dyDescent="0.2">
      <c r="A216" s="64"/>
      <c r="B216" s="64"/>
      <c r="C216" s="64"/>
      <c r="D216" s="64"/>
      <c r="E216" s="64"/>
      <c r="F216" s="64"/>
      <c r="G216" s="64"/>
      <c r="H216" s="64"/>
      <c r="I216" s="64"/>
      <c r="J216" s="64"/>
      <c r="K216" s="64"/>
      <c r="L216" s="64"/>
    </row>
    <row r="217" spans="1:12" ht="12.75" hidden="1" x14ac:dyDescent="0.2">
      <c r="A217" s="64"/>
      <c r="B217" s="64"/>
      <c r="C217" s="64"/>
      <c r="D217" s="64"/>
      <c r="E217" s="64"/>
      <c r="F217" s="64"/>
      <c r="G217" s="64"/>
      <c r="H217" s="64"/>
      <c r="I217" s="64"/>
      <c r="J217" s="64"/>
      <c r="K217" s="64"/>
      <c r="L217" s="64"/>
    </row>
    <row r="218" spans="1:12" ht="12.75" hidden="1" x14ac:dyDescent="0.2">
      <c r="A218" s="64"/>
      <c r="B218" s="64"/>
      <c r="C218" s="64"/>
      <c r="D218" s="64"/>
      <c r="E218" s="64"/>
      <c r="F218" s="64"/>
      <c r="G218" s="64"/>
      <c r="H218" s="64"/>
      <c r="I218" s="64"/>
      <c r="J218" s="64"/>
      <c r="K218" s="64"/>
      <c r="L218" s="64"/>
    </row>
    <row r="219" spans="1:12" ht="12.75" hidden="1" x14ac:dyDescent="0.2">
      <c r="A219" s="64"/>
      <c r="B219" s="64"/>
      <c r="C219" s="64"/>
      <c r="D219" s="64"/>
      <c r="E219" s="64"/>
      <c r="F219" s="64"/>
      <c r="G219" s="64"/>
      <c r="H219" s="64"/>
      <c r="I219" s="64"/>
      <c r="J219" s="64"/>
      <c r="K219" s="64"/>
      <c r="L219" s="64"/>
    </row>
    <row r="220" spans="1:12" ht="12.75" hidden="1" x14ac:dyDescent="0.2">
      <c r="A220" s="64"/>
      <c r="B220" s="64"/>
      <c r="C220" s="64"/>
      <c r="D220" s="64"/>
      <c r="E220" s="64"/>
      <c r="F220" s="64"/>
      <c r="G220" s="64"/>
      <c r="H220" s="64"/>
      <c r="I220" s="64"/>
      <c r="J220" s="64"/>
      <c r="K220" s="64"/>
      <c r="L220" s="64"/>
    </row>
    <row r="221" spans="1:12" ht="12.75" hidden="1" x14ac:dyDescent="0.2">
      <c r="A221" s="64"/>
      <c r="B221" s="64"/>
      <c r="C221" s="64"/>
      <c r="D221" s="64"/>
      <c r="E221" s="64"/>
      <c r="F221" s="64"/>
      <c r="G221" s="64"/>
      <c r="H221" s="64"/>
      <c r="I221" s="64"/>
      <c r="J221" s="64"/>
      <c r="K221" s="64"/>
      <c r="L221" s="64"/>
    </row>
    <row r="222" spans="1:12" ht="12.75" hidden="1" x14ac:dyDescent="0.2">
      <c r="A222" s="64"/>
      <c r="B222" s="64"/>
      <c r="C222" s="64"/>
      <c r="D222" s="64"/>
      <c r="E222" s="64"/>
      <c r="F222" s="64"/>
      <c r="G222" s="64"/>
      <c r="H222" s="64"/>
      <c r="I222" s="64"/>
      <c r="J222" s="64"/>
      <c r="K222" s="64"/>
      <c r="L222" s="64"/>
    </row>
    <row r="223" spans="1:12" ht="12.75" hidden="1" x14ac:dyDescent="0.2">
      <c r="A223" s="64"/>
      <c r="B223" s="64"/>
      <c r="C223" s="64"/>
      <c r="D223" s="64"/>
      <c r="E223" s="64"/>
      <c r="F223" s="64"/>
      <c r="G223" s="64"/>
      <c r="H223" s="64"/>
      <c r="I223" s="64"/>
      <c r="J223" s="64"/>
      <c r="K223" s="64"/>
      <c r="L223" s="64"/>
    </row>
    <row r="224" spans="1:12" ht="12.75" hidden="1" x14ac:dyDescent="0.2">
      <c r="A224" s="64"/>
      <c r="B224" s="64"/>
      <c r="C224" s="64"/>
      <c r="D224" s="64"/>
      <c r="E224" s="64"/>
      <c r="F224" s="64"/>
      <c r="G224" s="64"/>
      <c r="H224" s="64"/>
      <c r="I224" s="64"/>
      <c r="J224" s="64"/>
      <c r="K224" s="64"/>
      <c r="L224" s="64"/>
    </row>
    <row r="225" spans="1:12" ht="12.75" hidden="1" x14ac:dyDescent="0.2">
      <c r="A225" s="64"/>
      <c r="B225" s="64"/>
      <c r="C225" s="64"/>
      <c r="D225" s="64"/>
      <c r="E225" s="64"/>
      <c r="F225" s="64"/>
      <c r="G225" s="64"/>
      <c r="H225" s="64"/>
      <c r="I225" s="64"/>
      <c r="J225" s="64"/>
      <c r="K225" s="64"/>
      <c r="L225" s="64"/>
    </row>
    <row r="226" spans="1:12" ht="12.75" hidden="1" x14ac:dyDescent="0.2">
      <c r="A226" s="64"/>
      <c r="B226" s="64"/>
      <c r="C226" s="64"/>
      <c r="D226" s="64"/>
      <c r="E226" s="64"/>
      <c r="F226" s="64"/>
      <c r="G226" s="64"/>
      <c r="H226" s="64"/>
      <c r="I226" s="64"/>
      <c r="J226" s="64"/>
      <c r="K226" s="64"/>
      <c r="L226" s="64"/>
    </row>
    <row r="227" spans="1:12" ht="12.75" hidden="1" x14ac:dyDescent="0.2">
      <c r="A227" s="64"/>
      <c r="B227" s="64"/>
      <c r="C227" s="64"/>
      <c r="D227" s="64"/>
      <c r="E227" s="64"/>
      <c r="F227" s="64"/>
      <c r="G227" s="64"/>
      <c r="H227" s="64"/>
      <c r="I227" s="64"/>
      <c r="J227" s="64"/>
      <c r="K227" s="64"/>
      <c r="L227" s="64"/>
    </row>
    <row r="228" spans="1:12" ht="12.75" hidden="1" x14ac:dyDescent="0.2">
      <c r="A228" s="64"/>
      <c r="B228" s="64"/>
      <c r="C228" s="64"/>
      <c r="D228" s="64"/>
      <c r="E228" s="64"/>
      <c r="F228" s="64"/>
      <c r="G228" s="64"/>
      <c r="H228" s="64"/>
      <c r="I228" s="64"/>
      <c r="J228" s="64"/>
      <c r="K228" s="64"/>
      <c r="L228" s="64"/>
    </row>
    <row r="229" spans="1:12" ht="12.75" hidden="1" x14ac:dyDescent="0.2">
      <c r="A229" s="64"/>
      <c r="B229" s="64"/>
      <c r="C229" s="64"/>
      <c r="D229" s="64"/>
      <c r="E229" s="64"/>
      <c r="F229" s="64"/>
      <c r="G229" s="64"/>
      <c r="H229" s="64"/>
      <c r="I229" s="64"/>
      <c r="J229" s="64"/>
      <c r="K229" s="64"/>
      <c r="L229" s="64"/>
    </row>
    <row r="230" spans="1:12" ht="12.75" hidden="1" x14ac:dyDescent="0.2">
      <c r="A230" s="64"/>
      <c r="B230" s="64"/>
      <c r="C230" s="64"/>
      <c r="D230" s="64"/>
      <c r="E230" s="64"/>
      <c r="F230" s="64"/>
      <c r="G230" s="64"/>
      <c r="H230" s="64"/>
      <c r="I230" s="64"/>
      <c r="J230" s="64"/>
      <c r="K230" s="64"/>
      <c r="L230" s="64"/>
    </row>
    <row r="231" spans="1:12" ht="12.75" hidden="1" x14ac:dyDescent="0.2">
      <c r="A231" s="64"/>
      <c r="B231" s="64"/>
      <c r="C231" s="64"/>
      <c r="D231" s="64"/>
      <c r="E231" s="64"/>
      <c r="F231" s="64"/>
      <c r="G231" s="64"/>
      <c r="H231" s="64"/>
      <c r="I231" s="64"/>
      <c r="J231" s="64"/>
      <c r="K231" s="64"/>
      <c r="L231" s="64"/>
    </row>
    <row r="232" spans="1:12" ht="12.75" hidden="1" x14ac:dyDescent="0.2">
      <c r="A232" s="64"/>
      <c r="B232" s="64"/>
      <c r="C232" s="64"/>
      <c r="D232" s="64"/>
      <c r="E232" s="64"/>
      <c r="F232" s="64"/>
      <c r="G232" s="64"/>
      <c r="H232" s="64"/>
      <c r="I232" s="64"/>
      <c r="J232" s="64"/>
      <c r="K232" s="64"/>
      <c r="L232" s="64"/>
    </row>
    <row r="233" spans="1:12" ht="12.75" hidden="1" x14ac:dyDescent="0.2">
      <c r="A233" s="64"/>
      <c r="B233" s="64"/>
      <c r="C233" s="64"/>
      <c r="D233" s="64"/>
      <c r="E233" s="64"/>
      <c r="F233" s="64"/>
      <c r="G233" s="64"/>
      <c r="H233" s="64"/>
      <c r="I233" s="64"/>
      <c r="J233" s="64"/>
      <c r="K233" s="64"/>
      <c r="L233" s="64"/>
    </row>
    <row r="234" spans="1:12" ht="12.75" hidden="1" x14ac:dyDescent="0.2">
      <c r="A234" s="64"/>
      <c r="B234" s="64"/>
      <c r="C234" s="64"/>
      <c r="D234" s="64"/>
      <c r="E234" s="64"/>
      <c r="F234" s="64"/>
      <c r="G234" s="64"/>
      <c r="H234" s="64"/>
      <c r="I234" s="64"/>
      <c r="J234" s="64"/>
      <c r="K234" s="64"/>
      <c r="L234" s="64"/>
    </row>
    <row r="235" spans="1:12" ht="12.75" hidden="1" x14ac:dyDescent="0.2">
      <c r="A235" s="64"/>
      <c r="B235" s="64"/>
      <c r="C235" s="64"/>
      <c r="D235" s="64"/>
      <c r="E235" s="64"/>
      <c r="F235" s="64"/>
      <c r="G235" s="64"/>
      <c r="H235" s="64"/>
      <c r="I235" s="64"/>
      <c r="J235" s="64"/>
      <c r="K235" s="64"/>
      <c r="L235" s="64"/>
    </row>
    <row r="236" spans="1:12" ht="12.75" hidden="1" x14ac:dyDescent="0.2">
      <c r="A236" s="64"/>
      <c r="B236" s="64"/>
      <c r="C236" s="64"/>
      <c r="D236" s="64"/>
      <c r="E236" s="64"/>
      <c r="F236" s="64"/>
      <c r="G236" s="64"/>
      <c r="H236" s="64"/>
      <c r="I236" s="64"/>
      <c r="J236" s="64"/>
      <c r="K236" s="64"/>
      <c r="L236" s="64"/>
    </row>
    <row r="237" spans="1:12" ht="12.75" hidden="1" x14ac:dyDescent="0.2">
      <c r="A237" s="64"/>
      <c r="B237" s="64"/>
      <c r="C237" s="64"/>
      <c r="D237" s="64"/>
      <c r="E237" s="64"/>
      <c r="F237" s="64"/>
      <c r="G237" s="64"/>
      <c r="H237" s="64"/>
      <c r="I237" s="64"/>
      <c r="J237" s="64"/>
      <c r="K237" s="64"/>
      <c r="L237" s="64"/>
    </row>
    <row r="238" spans="1:12" ht="12.75" hidden="1" x14ac:dyDescent="0.2">
      <c r="A238" s="64"/>
      <c r="B238" s="64"/>
      <c r="C238" s="64"/>
      <c r="D238" s="64"/>
      <c r="E238" s="64"/>
      <c r="F238" s="64"/>
      <c r="G238" s="64"/>
      <c r="H238" s="64"/>
      <c r="I238" s="64"/>
      <c r="J238" s="64"/>
      <c r="K238" s="64"/>
      <c r="L238" s="64"/>
    </row>
    <row r="239" spans="1:12" ht="12.75" hidden="1" x14ac:dyDescent="0.2">
      <c r="A239" s="64"/>
      <c r="B239" s="64"/>
      <c r="C239" s="64"/>
      <c r="D239" s="64"/>
      <c r="E239" s="64"/>
      <c r="F239" s="64"/>
      <c r="G239" s="64"/>
      <c r="H239" s="64"/>
      <c r="I239" s="64"/>
      <c r="J239" s="64"/>
      <c r="K239" s="64"/>
      <c r="L239" s="64"/>
    </row>
    <row r="240" spans="1:12" ht="12.75" hidden="1" x14ac:dyDescent="0.2">
      <c r="A240" s="64"/>
      <c r="B240" s="64"/>
      <c r="C240" s="64"/>
      <c r="D240" s="64"/>
      <c r="E240" s="64"/>
      <c r="F240" s="64"/>
      <c r="G240" s="64"/>
      <c r="H240" s="64"/>
      <c r="I240" s="64"/>
      <c r="J240" s="64"/>
      <c r="K240" s="64"/>
      <c r="L240" s="64"/>
    </row>
    <row r="241" spans="1:12" ht="12.75" hidden="1" x14ac:dyDescent="0.2">
      <c r="A241" s="64"/>
      <c r="B241" s="64"/>
      <c r="C241" s="64"/>
      <c r="D241" s="64"/>
      <c r="E241" s="64"/>
      <c r="F241" s="64"/>
      <c r="G241" s="64"/>
      <c r="H241" s="64"/>
      <c r="I241" s="64"/>
      <c r="J241" s="64"/>
      <c r="K241" s="64"/>
      <c r="L241" s="64"/>
    </row>
    <row r="242" spans="1:12" ht="12.75" hidden="1" x14ac:dyDescent="0.2">
      <c r="A242" s="64"/>
      <c r="B242" s="64"/>
      <c r="C242" s="64"/>
      <c r="D242" s="64"/>
      <c r="E242" s="64"/>
      <c r="F242" s="64"/>
      <c r="G242" s="64"/>
      <c r="H242" s="64"/>
      <c r="I242" s="64"/>
      <c r="J242" s="64"/>
      <c r="K242" s="64"/>
      <c r="L242" s="64"/>
    </row>
    <row r="243" spans="1:12" ht="12.75" hidden="1" x14ac:dyDescent="0.2">
      <c r="A243" s="64"/>
      <c r="B243" s="64"/>
      <c r="C243" s="64"/>
      <c r="D243" s="64"/>
      <c r="E243" s="64"/>
      <c r="F243" s="64"/>
      <c r="G243" s="64"/>
      <c r="H243" s="64"/>
      <c r="I243" s="64"/>
      <c r="J243" s="64"/>
      <c r="K243" s="64"/>
      <c r="L243" s="64"/>
    </row>
    <row r="244" spans="1:12" ht="12.75" hidden="1" x14ac:dyDescent="0.2">
      <c r="A244" s="64"/>
      <c r="B244" s="64"/>
      <c r="C244" s="64"/>
      <c r="D244" s="64"/>
      <c r="E244" s="64"/>
      <c r="F244" s="64"/>
      <c r="G244" s="64"/>
      <c r="H244" s="64"/>
      <c r="I244" s="64"/>
      <c r="J244" s="64"/>
      <c r="K244" s="64"/>
      <c r="L244" s="64"/>
    </row>
    <row r="245" spans="1:12" ht="12.75" hidden="1" x14ac:dyDescent="0.2">
      <c r="A245" s="64"/>
      <c r="B245" s="64"/>
      <c r="C245" s="64"/>
      <c r="D245" s="64"/>
      <c r="E245" s="64"/>
      <c r="F245" s="64"/>
      <c r="G245" s="64"/>
      <c r="H245" s="64"/>
      <c r="I245" s="64"/>
      <c r="J245" s="64"/>
      <c r="K245" s="64"/>
      <c r="L245" s="64"/>
    </row>
    <row r="246" spans="1:12" ht="12.75" hidden="1" x14ac:dyDescent="0.2">
      <c r="A246" s="64"/>
      <c r="B246" s="64"/>
      <c r="C246" s="64"/>
      <c r="D246" s="64"/>
      <c r="E246" s="64"/>
      <c r="F246" s="64"/>
      <c r="G246" s="64"/>
      <c r="H246" s="64"/>
      <c r="I246" s="64"/>
      <c r="J246" s="64"/>
      <c r="K246" s="64"/>
      <c r="L246" s="64"/>
    </row>
    <row r="247" spans="1:12" ht="12.75" hidden="1" x14ac:dyDescent="0.2">
      <c r="A247" s="64"/>
      <c r="B247" s="64"/>
      <c r="C247" s="64"/>
      <c r="D247" s="64"/>
      <c r="E247" s="64"/>
      <c r="F247" s="64"/>
      <c r="G247" s="64"/>
      <c r="H247" s="64"/>
      <c r="I247" s="64"/>
      <c r="J247" s="64"/>
      <c r="K247" s="64"/>
      <c r="L247" s="64"/>
    </row>
    <row r="248" spans="1:12" ht="12.75" hidden="1" x14ac:dyDescent="0.2">
      <c r="A248" s="64"/>
      <c r="B248" s="64"/>
      <c r="C248" s="64"/>
      <c r="D248" s="64"/>
      <c r="E248" s="64"/>
      <c r="F248" s="64"/>
      <c r="G248" s="64"/>
      <c r="H248" s="64"/>
      <c r="I248" s="64"/>
      <c r="J248" s="64"/>
      <c r="K248" s="64"/>
      <c r="L248" s="64"/>
    </row>
    <row r="249" spans="1:12" ht="12.75" hidden="1" x14ac:dyDescent="0.2">
      <c r="A249" s="64"/>
      <c r="B249" s="64"/>
      <c r="C249" s="64"/>
      <c r="D249" s="64"/>
      <c r="E249" s="64"/>
      <c r="F249" s="64"/>
      <c r="G249" s="64"/>
      <c r="H249" s="64"/>
      <c r="I249" s="64"/>
      <c r="J249" s="64"/>
      <c r="K249" s="64"/>
      <c r="L249" s="64"/>
    </row>
    <row r="250" spans="1:12" ht="12.75" hidden="1" x14ac:dyDescent="0.2">
      <c r="A250" s="64"/>
      <c r="B250" s="64"/>
      <c r="C250" s="64"/>
      <c r="D250" s="64"/>
      <c r="E250" s="64"/>
      <c r="F250" s="64"/>
      <c r="G250" s="64"/>
      <c r="H250" s="64"/>
      <c r="I250" s="64"/>
      <c r="J250" s="64"/>
      <c r="K250" s="64"/>
      <c r="L250" s="64"/>
    </row>
    <row r="251" spans="1:12" ht="12.75" hidden="1" x14ac:dyDescent="0.2">
      <c r="A251" s="64"/>
      <c r="B251" s="64"/>
      <c r="C251" s="64"/>
      <c r="D251" s="64"/>
      <c r="E251" s="64"/>
      <c r="F251" s="64"/>
      <c r="G251" s="64"/>
      <c r="H251" s="64"/>
      <c r="I251" s="64"/>
      <c r="J251" s="64"/>
      <c r="K251" s="64"/>
      <c r="L251" s="64"/>
    </row>
    <row r="252" spans="1:12" ht="12.75" hidden="1" x14ac:dyDescent="0.2">
      <c r="A252" s="64"/>
      <c r="B252" s="64"/>
      <c r="C252" s="64"/>
      <c r="D252" s="64"/>
      <c r="E252" s="64"/>
      <c r="F252" s="64"/>
      <c r="G252" s="64"/>
      <c r="H252" s="64"/>
      <c r="I252" s="64"/>
      <c r="J252" s="64"/>
      <c r="K252" s="64"/>
      <c r="L252" s="64"/>
    </row>
    <row r="253" spans="1:12" ht="12.75" hidden="1" x14ac:dyDescent="0.2">
      <c r="A253" s="64"/>
      <c r="B253" s="64"/>
      <c r="C253" s="64"/>
      <c r="D253" s="64"/>
      <c r="E253" s="64"/>
      <c r="F253" s="64"/>
      <c r="G253" s="64"/>
      <c r="H253" s="64"/>
      <c r="I253" s="64"/>
      <c r="J253" s="64"/>
      <c r="K253" s="64"/>
      <c r="L253" s="64"/>
    </row>
    <row r="254" spans="1:12" ht="12.75" hidden="1" x14ac:dyDescent="0.2">
      <c r="A254" s="64"/>
      <c r="B254" s="64"/>
      <c r="C254" s="64"/>
      <c r="D254" s="64"/>
      <c r="E254" s="64"/>
      <c r="F254" s="64"/>
      <c r="G254" s="64"/>
      <c r="H254" s="64"/>
      <c r="I254" s="64"/>
      <c r="J254" s="64"/>
      <c r="K254" s="64"/>
      <c r="L254" s="64"/>
    </row>
    <row r="255" spans="1:12" ht="12.75" hidden="1" x14ac:dyDescent="0.2">
      <c r="A255" s="64"/>
      <c r="B255" s="64"/>
      <c r="C255" s="64"/>
      <c r="D255" s="64"/>
      <c r="E255" s="64"/>
      <c r="F255" s="64"/>
      <c r="G255" s="64"/>
      <c r="H255" s="64"/>
      <c r="I255" s="64"/>
      <c r="J255" s="64"/>
      <c r="K255" s="64"/>
      <c r="L255" s="64"/>
    </row>
    <row r="256" spans="1:12" ht="12.75" hidden="1" x14ac:dyDescent="0.2">
      <c r="A256" s="64"/>
      <c r="B256" s="64"/>
      <c r="C256" s="64"/>
      <c r="D256" s="64"/>
      <c r="E256" s="64"/>
      <c r="F256" s="64"/>
      <c r="G256" s="64"/>
      <c r="H256" s="64"/>
      <c r="I256" s="64"/>
      <c r="J256" s="64"/>
      <c r="K256" s="64"/>
      <c r="L256" s="64"/>
    </row>
    <row r="257" spans="1:12" ht="12.75" hidden="1" x14ac:dyDescent="0.2">
      <c r="A257" s="64"/>
      <c r="B257" s="64"/>
      <c r="C257" s="64"/>
      <c r="D257" s="64"/>
      <c r="E257" s="64"/>
      <c r="F257" s="64"/>
      <c r="G257" s="64"/>
      <c r="H257" s="64"/>
      <c r="I257" s="64"/>
      <c r="J257" s="64"/>
      <c r="K257" s="64"/>
      <c r="L257" s="64"/>
    </row>
    <row r="258" spans="1:12" ht="12.75" hidden="1" x14ac:dyDescent="0.2">
      <c r="A258" s="64"/>
      <c r="B258" s="64"/>
      <c r="C258" s="64"/>
      <c r="D258" s="64"/>
      <c r="E258" s="64"/>
      <c r="F258" s="64"/>
      <c r="G258" s="64"/>
      <c r="H258" s="64"/>
      <c r="I258" s="64"/>
      <c r="J258" s="64"/>
      <c r="K258" s="64"/>
      <c r="L258" s="64"/>
    </row>
    <row r="259" spans="1:12" ht="12.75" hidden="1" x14ac:dyDescent="0.2">
      <c r="A259" s="64"/>
      <c r="B259" s="64"/>
      <c r="C259" s="64"/>
      <c r="D259" s="64"/>
      <c r="E259" s="64"/>
      <c r="F259" s="64"/>
      <c r="G259" s="64"/>
      <c r="H259" s="64"/>
      <c r="I259" s="64"/>
      <c r="J259" s="64"/>
      <c r="K259" s="64"/>
      <c r="L259" s="64"/>
    </row>
    <row r="260" spans="1:12" ht="12.75" hidden="1" x14ac:dyDescent="0.2">
      <c r="A260" s="64"/>
      <c r="B260" s="64"/>
      <c r="C260" s="64"/>
      <c r="D260" s="64"/>
      <c r="E260" s="64"/>
      <c r="F260" s="64"/>
      <c r="G260" s="64"/>
      <c r="H260" s="64"/>
      <c r="I260" s="64"/>
      <c r="J260" s="64"/>
      <c r="K260" s="64"/>
      <c r="L260" s="64"/>
    </row>
    <row r="261" spans="1:12" ht="12.75" hidden="1" x14ac:dyDescent="0.2">
      <c r="A261" s="64"/>
      <c r="B261" s="64"/>
      <c r="C261" s="64"/>
      <c r="D261" s="64"/>
      <c r="E261" s="64"/>
      <c r="F261" s="64"/>
      <c r="G261" s="64"/>
      <c r="H261" s="64"/>
      <c r="I261" s="64"/>
      <c r="J261" s="64"/>
      <c r="K261" s="64"/>
      <c r="L261" s="64"/>
    </row>
    <row r="262" spans="1:12" ht="12.75" hidden="1" x14ac:dyDescent="0.2">
      <c r="A262" s="64"/>
      <c r="B262" s="64"/>
      <c r="C262" s="64"/>
      <c r="D262" s="64"/>
      <c r="E262" s="64"/>
      <c r="F262" s="64"/>
      <c r="G262" s="64"/>
      <c r="H262" s="64"/>
      <c r="I262" s="64"/>
      <c r="J262" s="64"/>
      <c r="K262" s="64"/>
      <c r="L262" s="64"/>
    </row>
    <row r="263" spans="1:12" ht="12.75" hidden="1" x14ac:dyDescent="0.2">
      <c r="A263" s="64"/>
      <c r="B263" s="64"/>
      <c r="C263" s="64"/>
      <c r="D263" s="64"/>
      <c r="E263" s="64"/>
      <c r="F263" s="64"/>
      <c r="G263" s="64"/>
      <c r="H263" s="64"/>
      <c r="I263" s="64"/>
      <c r="J263" s="64"/>
      <c r="K263" s="64"/>
      <c r="L263" s="64"/>
    </row>
    <row r="264" spans="1:12" ht="12.75" hidden="1" x14ac:dyDescent="0.2">
      <c r="A264" s="64"/>
      <c r="B264" s="64"/>
      <c r="C264" s="64"/>
      <c r="D264" s="64"/>
      <c r="E264" s="64"/>
      <c r="F264" s="64"/>
      <c r="G264" s="64"/>
      <c r="H264" s="64"/>
      <c r="I264" s="64"/>
      <c r="J264" s="64"/>
      <c r="K264" s="64"/>
      <c r="L264" s="64"/>
    </row>
    <row r="265" spans="1:12" ht="12.75" hidden="1" x14ac:dyDescent="0.2">
      <c r="A265" s="64"/>
      <c r="B265" s="64"/>
      <c r="C265" s="64"/>
      <c r="D265" s="64"/>
      <c r="E265" s="64"/>
      <c r="F265" s="64"/>
      <c r="G265" s="64"/>
      <c r="H265" s="64"/>
      <c r="I265" s="64"/>
      <c r="J265" s="64"/>
      <c r="K265" s="64"/>
      <c r="L265" s="64"/>
    </row>
    <row r="266" spans="1:12" ht="12.75" hidden="1" x14ac:dyDescent="0.2">
      <c r="A266" s="64"/>
      <c r="B266" s="64"/>
      <c r="C266" s="64"/>
      <c r="D266" s="64"/>
      <c r="E266" s="64"/>
      <c r="F266" s="64"/>
      <c r="G266" s="64"/>
      <c r="H266" s="64"/>
      <c r="I266" s="64"/>
      <c r="J266" s="64"/>
      <c r="K266" s="64"/>
      <c r="L266" s="64"/>
    </row>
    <row r="267" spans="1:12" ht="12.75" hidden="1" x14ac:dyDescent="0.2">
      <c r="A267" s="64"/>
      <c r="B267" s="64"/>
      <c r="C267" s="64"/>
      <c r="D267" s="64"/>
      <c r="E267" s="64"/>
      <c r="F267" s="64"/>
      <c r="G267" s="64"/>
      <c r="H267" s="64"/>
      <c r="I267" s="64"/>
      <c r="J267" s="64"/>
      <c r="K267" s="64"/>
      <c r="L267" s="64"/>
    </row>
    <row r="268" spans="1:12" ht="12.75" hidden="1" x14ac:dyDescent="0.2">
      <c r="A268" s="64"/>
      <c r="B268" s="64"/>
      <c r="C268" s="64"/>
      <c r="D268" s="64"/>
      <c r="E268" s="64"/>
      <c r="F268" s="64"/>
      <c r="G268" s="64"/>
      <c r="H268" s="64"/>
      <c r="I268" s="64"/>
      <c r="J268" s="64"/>
      <c r="K268" s="64"/>
      <c r="L268" s="64"/>
    </row>
    <row r="269" spans="1:12" ht="12.75" hidden="1" x14ac:dyDescent="0.2">
      <c r="A269" s="64"/>
      <c r="B269" s="64"/>
      <c r="C269" s="64"/>
      <c r="D269" s="64"/>
      <c r="E269" s="64"/>
      <c r="F269" s="64"/>
      <c r="G269" s="64"/>
      <c r="H269" s="64"/>
      <c r="I269" s="64"/>
      <c r="J269" s="64"/>
      <c r="K269" s="64"/>
      <c r="L269" s="64"/>
    </row>
    <row r="270" spans="1:12" ht="12.75" hidden="1" x14ac:dyDescent="0.2">
      <c r="A270" s="64"/>
      <c r="B270" s="64"/>
      <c r="C270" s="64"/>
      <c r="D270" s="64"/>
      <c r="E270" s="64"/>
      <c r="F270" s="64"/>
      <c r="G270" s="64"/>
      <c r="H270" s="64"/>
      <c r="I270" s="64"/>
      <c r="J270" s="64"/>
      <c r="K270" s="64"/>
      <c r="L270" s="64"/>
    </row>
    <row r="271" spans="1:12" ht="12.75" hidden="1" x14ac:dyDescent="0.2">
      <c r="A271" s="64"/>
      <c r="B271" s="64"/>
      <c r="C271" s="64"/>
      <c r="D271" s="64"/>
      <c r="E271" s="64"/>
      <c r="F271" s="64"/>
      <c r="G271" s="64"/>
      <c r="H271" s="64"/>
      <c r="I271" s="64"/>
      <c r="J271" s="64"/>
      <c r="K271" s="64"/>
      <c r="L271" s="64"/>
    </row>
    <row r="272" spans="1:12" ht="12.75" hidden="1" x14ac:dyDescent="0.2">
      <c r="A272" s="64"/>
      <c r="B272" s="64"/>
      <c r="C272" s="64"/>
      <c r="D272" s="64"/>
      <c r="E272" s="64"/>
      <c r="F272" s="64"/>
      <c r="G272" s="64"/>
      <c r="H272" s="64"/>
      <c r="I272" s="64"/>
      <c r="J272" s="64"/>
      <c r="K272" s="64"/>
      <c r="L272" s="64"/>
    </row>
    <row r="273" spans="1:12" ht="12.75" hidden="1" x14ac:dyDescent="0.2">
      <c r="A273" s="64"/>
      <c r="B273" s="64"/>
      <c r="C273" s="64"/>
      <c r="D273" s="64"/>
      <c r="E273" s="64"/>
      <c r="F273" s="64"/>
      <c r="G273" s="64"/>
      <c r="H273" s="64"/>
      <c r="I273" s="64"/>
      <c r="J273" s="64"/>
      <c r="K273" s="64"/>
      <c r="L273" s="64"/>
    </row>
    <row r="274" spans="1:12" ht="12.75" hidden="1" x14ac:dyDescent="0.2">
      <c r="A274" s="64"/>
      <c r="B274" s="64"/>
      <c r="C274" s="64"/>
      <c r="D274" s="64"/>
      <c r="E274" s="64"/>
      <c r="F274" s="64"/>
      <c r="G274" s="64"/>
      <c r="H274" s="64"/>
      <c r="I274" s="64"/>
      <c r="J274" s="64"/>
      <c r="K274" s="64"/>
      <c r="L274" s="64"/>
    </row>
    <row r="275" spans="1:12" ht="12.75" hidden="1" x14ac:dyDescent="0.2">
      <c r="A275" s="64"/>
      <c r="B275" s="64"/>
      <c r="C275" s="64"/>
      <c r="D275" s="64"/>
      <c r="E275" s="64"/>
      <c r="F275" s="64"/>
      <c r="G275" s="64"/>
      <c r="H275" s="64"/>
      <c r="I275" s="64"/>
      <c r="J275" s="64"/>
      <c r="K275" s="64"/>
      <c r="L275" s="64"/>
    </row>
    <row r="276" spans="1:12" ht="12.75" hidden="1" x14ac:dyDescent="0.2">
      <c r="A276" s="64"/>
      <c r="B276" s="64"/>
      <c r="C276" s="64"/>
      <c r="D276" s="64"/>
      <c r="E276" s="64"/>
      <c r="F276" s="64"/>
      <c r="G276" s="64"/>
      <c r="H276" s="64"/>
      <c r="I276" s="64"/>
      <c r="J276" s="64"/>
      <c r="K276" s="64"/>
      <c r="L276" s="64"/>
    </row>
    <row r="277" spans="1:12" ht="12.75" hidden="1" x14ac:dyDescent="0.2">
      <c r="A277" s="64"/>
      <c r="B277" s="64"/>
      <c r="C277" s="64"/>
      <c r="D277" s="64"/>
      <c r="E277" s="64"/>
      <c r="F277" s="64"/>
      <c r="G277" s="64"/>
      <c r="H277" s="64"/>
      <c r="I277" s="64"/>
      <c r="J277" s="64"/>
      <c r="K277" s="64"/>
      <c r="L277" s="64"/>
    </row>
    <row r="278" spans="1:12" ht="12.75" hidden="1" x14ac:dyDescent="0.2">
      <c r="A278" s="64"/>
      <c r="B278" s="64"/>
      <c r="C278" s="64"/>
      <c r="D278" s="64"/>
      <c r="E278" s="64"/>
      <c r="F278" s="64"/>
      <c r="G278" s="64"/>
      <c r="H278" s="64"/>
      <c r="I278" s="64"/>
      <c r="J278" s="64"/>
      <c r="K278" s="64"/>
      <c r="L278" s="64"/>
    </row>
    <row r="279" spans="1:12" ht="12.75" hidden="1" x14ac:dyDescent="0.2">
      <c r="A279" s="64"/>
      <c r="B279" s="64"/>
      <c r="C279" s="64"/>
      <c r="D279" s="64"/>
      <c r="E279" s="64"/>
      <c r="F279" s="64"/>
      <c r="G279" s="64"/>
      <c r="H279" s="64"/>
      <c r="I279" s="64"/>
      <c r="J279" s="64"/>
      <c r="K279" s="64"/>
      <c r="L279" s="64"/>
    </row>
    <row r="280" spans="1:12" ht="12.75" hidden="1" x14ac:dyDescent="0.2">
      <c r="A280" s="64"/>
      <c r="B280" s="64"/>
      <c r="C280" s="64"/>
      <c r="D280" s="64"/>
      <c r="E280" s="64"/>
      <c r="F280" s="64"/>
      <c r="G280" s="64"/>
      <c r="H280" s="64"/>
      <c r="I280" s="64"/>
      <c r="J280" s="64"/>
      <c r="K280" s="64"/>
      <c r="L280" s="64"/>
    </row>
    <row r="281" spans="1:12" ht="12.75" hidden="1" x14ac:dyDescent="0.2">
      <c r="A281" s="64"/>
      <c r="B281" s="64"/>
      <c r="C281" s="64"/>
      <c r="D281" s="64"/>
      <c r="E281" s="64"/>
      <c r="F281" s="64"/>
      <c r="G281" s="64"/>
      <c r="H281" s="64"/>
      <c r="I281" s="64"/>
      <c r="J281" s="64"/>
      <c r="K281" s="64"/>
      <c r="L281" s="64"/>
    </row>
    <row r="282" spans="1:12" ht="12.75" hidden="1" x14ac:dyDescent="0.2">
      <c r="A282" s="64"/>
      <c r="B282" s="64"/>
      <c r="C282" s="64"/>
      <c r="D282" s="64"/>
      <c r="E282" s="64"/>
      <c r="F282" s="64"/>
      <c r="G282" s="64"/>
      <c r="H282" s="64"/>
      <c r="I282" s="64"/>
      <c r="J282" s="64"/>
      <c r="K282" s="64"/>
      <c r="L282" s="64"/>
    </row>
    <row r="283" spans="1:12" ht="12.75" hidden="1" x14ac:dyDescent="0.2">
      <c r="A283" s="64"/>
      <c r="B283" s="64"/>
      <c r="C283" s="64"/>
      <c r="D283" s="64"/>
      <c r="E283" s="64"/>
      <c r="F283" s="64"/>
      <c r="G283" s="64"/>
      <c r="H283" s="64"/>
      <c r="I283" s="64"/>
      <c r="J283" s="64"/>
      <c r="K283" s="64"/>
      <c r="L283" s="64"/>
    </row>
    <row r="284" spans="1:12" ht="12.75" hidden="1" x14ac:dyDescent="0.2">
      <c r="A284" s="64"/>
      <c r="B284" s="64"/>
      <c r="C284" s="64"/>
      <c r="D284" s="64"/>
      <c r="E284" s="64"/>
      <c r="F284" s="64"/>
      <c r="G284" s="64"/>
      <c r="H284" s="64"/>
      <c r="I284" s="64"/>
      <c r="J284" s="64"/>
      <c r="K284" s="64"/>
      <c r="L284" s="64"/>
    </row>
    <row r="285" spans="1:12" ht="12.75" hidden="1" x14ac:dyDescent="0.2">
      <c r="A285" s="64"/>
      <c r="B285" s="64"/>
      <c r="C285" s="64"/>
      <c r="D285" s="64"/>
      <c r="E285" s="64"/>
      <c r="F285" s="64"/>
      <c r="G285" s="64"/>
      <c r="H285" s="64"/>
      <c r="I285" s="64"/>
      <c r="J285" s="64"/>
      <c r="K285" s="64"/>
      <c r="L285" s="64"/>
    </row>
    <row r="286" spans="1:12" ht="12.75" hidden="1" x14ac:dyDescent="0.2">
      <c r="A286" s="64"/>
      <c r="B286" s="64"/>
      <c r="C286" s="64"/>
      <c r="D286" s="64"/>
      <c r="E286" s="64"/>
      <c r="F286" s="64"/>
      <c r="G286" s="64"/>
      <c r="H286" s="64"/>
      <c r="I286" s="64"/>
      <c r="J286" s="64"/>
      <c r="K286" s="64"/>
      <c r="L286" s="64"/>
    </row>
    <row r="287" spans="1:12" ht="12.75" hidden="1" x14ac:dyDescent="0.2">
      <c r="A287" s="64"/>
      <c r="B287" s="64"/>
      <c r="C287" s="64"/>
      <c r="D287" s="64"/>
      <c r="E287" s="64"/>
      <c r="F287" s="64"/>
      <c r="G287" s="64"/>
      <c r="H287" s="64"/>
      <c r="I287" s="64"/>
      <c r="J287" s="64"/>
      <c r="K287" s="64"/>
      <c r="L287" s="64"/>
    </row>
    <row r="288" spans="1:12" ht="12.75" hidden="1" x14ac:dyDescent="0.2">
      <c r="A288" s="64"/>
      <c r="B288" s="64"/>
      <c r="C288" s="64"/>
      <c r="D288" s="64"/>
      <c r="E288" s="64"/>
      <c r="F288" s="64"/>
      <c r="G288" s="64"/>
      <c r="H288" s="64"/>
      <c r="I288" s="64"/>
      <c r="J288" s="64"/>
      <c r="K288" s="64"/>
      <c r="L288" s="64"/>
    </row>
    <row r="289" spans="1:12" ht="12.75" hidden="1" x14ac:dyDescent="0.2">
      <c r="A289" s="64"/>
      <c r="B289" s="64"/>
      <c r="C289" s="64"/>
      <c r="D289" s="64"/>
      <c r="E289" s="64"/>
      <c r="F289" s="64"/>
      <c r="G289" s="64"/>
      <c r="H289" s="64"/>
      <c r="I289" s="64"/>
      <c r="J289" s="64"/>
      <c r="K289" s="64"/>
      <c r="L289" s="64"/>
    </row>
    <row r="290" spans="1:12" ht="12.75" hidden="1" x14ac:dyDescent="0.2">
      <c r="A290" s="64"/>
      <c r="B290" s="64"/>
      <c r="C290" s="64"/>
      <c r="D290" s="64"/>
      <c r="E290" s="64"/>
      <c r="F290" s="64"/>
      <c r="G290" s="64"/>
      <c r="H290" s="64"/>
      <c r="I290" s="64"/>
      <c r="J290" s="64"/>
      <c r="K290" s="64"/>
      <c r="L290" s="64"/>
    </row>
    <row r="291" spans="1:12" ht="12.75" hidden="1" x14ac:dyDescent="0.2">
      <c r="A291" s="64"/>
      <c r="B291" s="64"/>
      <c r="C291" s="64"/>
      <c r="D291" s="64"/>
      <c r="E291" s="64"/>
      <c r="F291" s="64"/>
      <c r="G291" s="64"/>
      <c r="H291" s="64"/>
      <c r="I291" s="64"/>
      <c r="J291" s="64"/>
      <c r="K291" s="64"/>
      <c r="L291" s="64"/>
    </row>
    <row r="292" spans="1:12" ht="12.75" hidden="1" x14ac:dyDescent="0.2">
      <c r="A292" s="64"/>
      <c r="B292" s="64"/>
      <c r="C292" s="64"/>
      <c r="D292" s="64"/>
      <c r="E292" s="64"/>
      <c r="F292" s="64"/>
      <c r="G292" s="64"/>
      <c r="H292" s="64"/>
      <c r="I292" s="64"/>
      <c r="J292" s="64"/>
      <c r="K292" s="64"/>
      <c r="L292" s="64"/>
    </row>
    <row r="293" spans="1:12" ht="12.75" hidden="1" x14ac:dyDescent="0.2">
      <c r="A293" s="64"/>
      <c r="B293" s="64"/>
      <c r="C293" s="64"/>
      <c r="D293" s="64"/>
      <c r="E293" s="64"/>
      <c r="F293" s="64"/>
      <c r="G293" s="64"/>
      <c r="H293" s="64"/>
      <c r="I293" s="64"/>
      <c r="J293" s="64"/>
      <c r="K293" s="64"/>
      <c r="L293" s="64"/>
    </row>
    <row r="294" spans="1:12" ht="12.75" hidden="1" x14ac:dyDescent="0.2">
      <c r="A294" s="64"/>
      <c r="B294" s="64"/>
      <c r="C294" s="64"/>
      <c r="D294" s="64"/>
      <c r="E294" s="64"/>
      <c r="F294" s="64"/>
      <c r="G294" s="64"/>
      <c r="H294" s="64"/>
      <c r="I294" s="64"/>
      <c r="J294" s="64"/>
      <c r="K294" s="64"/>
      <c r="L294" s="64"/>
    </row>
    <row r="295" spans="1:12" ht="12.75" hidden="1" x14ac:dyDescent="0.2">
      <c r="A295" s="64"/>
      <c r="B295" s="64"/>
      <c r="C295" s="64"/>
      <c r="D295" s="64"/>
      <c r="E295" s="64"/>
      <c r="F295" s="64"/>
      <c r="G295" s="64"/>
      <c r="H295" s="64"/>
      <c r="I295" s="64"/>
      <c r="J295" s="64"/>
      <c r="K295" s="64"/>
      <c r="L295" s="64"/>
    </row>
    <row r="296" spans="1:12" ht="12.75" hidden="1" x14ac:dyDescent="0.2">
      <c r="A296" s="64"/>
      <c r="B296" s="64"/>
      <c r="C296" s="64"/>
      <c r="D296" s="64"/>
      <c r="E296" s="64"/>
      <c r="F296" s="64"/>
      <c r="G296" s="64"/>
      <c r="H296" s="64"/>
      <c r="I296" s="64"/>
      <c r="J296" s="64"/>
      <c r="K296" s="64"/>
      <c r="L296" s="64"/>
    </row>
    <row r="297" spans="1:12" ht="12.75" hidden="1" x14ac:dyDescent="0.2">
      <c r="A297" s="64"/>
      <c r="B297" s="64"/>
      <c r="C297" s="64"/>
      <c r="D297" s="64"/>
      <c r="E297" s="64"/>
      <c r="F297" s="64"/>
      <c r="G297" s="64"/>
      <c r="H297" s="64"/>
      <c r="I297" s="64"/>
      <c r="J297" s="64"/>
      <c r="K297" s="64"/>
      <c r="L297" s="64"/>
    </row>
    <row r="298" spans="1:12" ht="12.75" hidden="1" x14ac:dyDescent="0.2">
      <c r="A298" s="64"/>
      <c r="B298" s="64"/>
      <c r="C298" s="64"/>
      <c r="D298" s="64"/>
      <c r="E298" s="64"/>
      <c r="F298" s="64"/>
      <c r="G298" s="64"/>
      <c r="H298" s="64"/>
      <c r="I298" s="64"/>
      <c r="J298" s="64"/>
      <c r="K298" s="64"/>
      <c r="L298" s="64"/>
    </row>
    <row r="299" spans="1:12" ht="12.75" hidden="1" x14ac:dyDescent="0.2">
      <c r="A299" s="64"/>
      <c r="B299" s="64"/>
      <c r="C299" s="64"/>
      <c r="D299" s="64"/>
      <c r="E299" s="64"/>
      <c r="F299" s="64"/>
      <c r="G299" s="64"/>
      <c r="H299" s="64"/>
      <c r="I299" s="64"/>
      <c r="J299" s="64"/>
      <c r="K299" s="64"/>
      <c r="L299" s="64"/>
    </row>
    <row r="300" spans="1:12" ht="12.75" hidden="1" x14ac:dyDescent="0.2">
      <c r="A300" s="64"/>
      <c r="B300" s="64"/>
      <c r="C300" s="64"/>
      <c r="D300" s="64"/>
      <c r="E300" s="64"/>
      <c r="F300" s="64"/>
      <c r="G300" s="64"/>
      <c r="H300" s="64"/>
      <c r="I300" s="64"/>
      <c r="J300" s="64"/>
      <c r="K300" s="64"/>
      <c r="L300" s="64"/>
    </row>
    <row r="301" spans="1:12" ht="12.75" hidden="1" x14ac:dyDescent="0.2">
      <c r="A301" s="64"/>
      <c r="B301" s="64"/>
      <c r="C301" s="64"/>
      <c r="D301" s="64"/>
      <c r="E301" s="64"/>
      <c r="F301" s="64"/>
      <c r="G301" s="64"/>
      <c r="H301" s="64"/>
      <c r="I301" s="64"/>
      <c r="J301" s="64"/>
      <c r="K301" s="64"/>
      <c r="L301" s="64"/>
    </row>
    <row r="302" spans="1:12" ht="12.75" hidden="1" x14ac:dyDescent="0.2">
      <c r="A302" s="64"/>
      <c r="B302" s="64"/>
      <c r="C302" s="64"/>
      <c r="D302" s="64"/>
      <c r="E302" s="64"/>
      <c r="F302" s="64"/>
      <c r="G302" s="64"/>
      <c r="H302" s="64"/>
      <c r="I302" s="64"/>
      <c r="J302" s="64"/>
      <c r="K302" s="64"/>
      <c r="L302" s="64"/>
    </row>
    <row r="303" spans="1:12" ht="12.75" hidden="1" x14ac:dyDescent="0.2">
      <c r="A303" s="64"/>
      <c r="B303" s="64"/>
      <c r="C303" s="64"/>
      <c r="D303" s="64"/>
      <c r="E303" s="64"/>
      <c r="F303" s="64"/>
      <c r="G303" s="64"/>
      <c r="H303" s="64"/>
      <c r="I303" s="64"/>
      <c r="J303" s="64"/>
      <c r="K303" s="64"/>
      <c r="L303" s="64"/>
    </row>
    <row r="304" spans="1:12" ht="12.75" hidden="1" x14ac:dyDescent="0.2">
      <c r="A304" s="64"/>
      <c r="B304" s="64"/>
      <c r="C304" s="64"/>
      <c r="D304" s="64"/>
      <c r="E304" s="64"/>
      <c r="F304" s="64"/>
      <c r="G304" s="64"/>
      <c r="H304" s="64"/>
      <c r="I304" s="64"/>
      <c r="J304" s="64"/>
      <c r="K304" s="64"/>
      <c r="L304" s="64"/>
    </row>
    <row r="305" spans="1:12" ht="12.75" hidden="1" x14ac:dyDescent="0.2">
      <c r="A305" s="64"/>
      <c r="B305" s="64"/>
      <c r="C305" s="64"/>
      <c r="D305" s="64"/>
      <c r="E305" s="64"/>
      <c r="F305" s="64"/>
      <c r="G305" s="64"/>
      <c r="H305" s="64"/>
      <c r="I305" s="64"/>
      <c r="J305" s="64"/>
      <c r="K305" s="64"/>
      <c r="L305" s="64"/>
    </row>
    <row r="306" spans="1:12" ht="12.75" hidden="1" x14ac:dyDescent="0.2">
      <c r="A306" s="64"/>
      <c r="B306" s="64"/>
      <c r="C306" s="64"/>
      <c r="D306" s="64"/>
      <c r="E306" s="64"/>
      <c r="F306" s="64"/>
      <c r="G306" s="64"/>
      <c r="H306" s="64"/>
      <c r="I306" s="64"/>
      <c r="J306" s="64"/>
      <c r="K306" s="64"/>
      <c r="L306" s="64"/>
    </row>
    <row r="307" spans="1:12" ht="12.75" hidden="1" x14ac:dyDescent="0.2">
      <c r="A307" s="64"/>
      <c r="B307" s="64"/>
      <c r="C307" s="64"/>
      <c r="D307" s="64"/>
      <c r="E307" s="64"/>
      <c r="F307" s="64"/>
      <c r="G307" s="64"/>
      <c r="H307" s="64"/>
      <c r="I307" s="64"/>
      <c r="J307" s="64"/>
      <c r="K307" s="64"/>
      <c r="L307" s="64"/>
    </row>
    <row r="308" spans="1:12" ht="12.75" hidden="1" x14ac:dyDescent="0.2">
      <c r="A308" s="64"/>
      <c r="B308" s="64"/>
      <c r="C308" s="64"/>
      <c r="D308" s="64"/>
      <c r="E308" s="64"/>
      <c r="F308" s="64"/>
      <c r="G308" s="64"/>
      <c r="H308" s="64"/>
      <c r="I308" s="64"/>
      <c r="J308" s="64"/>
      <c r="K308" s="64"/>
      <c r="L308" s="64"/>
    </row>
    <row r="309" spans="1:12" ht="12.75" hidden="1" x14ac:dyDescent="0.2">
      <c r="A309" s="64"/>
      <c r="B309" s="64"/>
      <c r="C309" s="64"/>
      <c r="D309" s="64"/>
      <c r="E309" s="64"/>
      <c r="F309" s="64"/>
      <c r="G309" s="64"/>
      <c r="H309" s="64"/>
      <c r="I309" s="64"/>
      <c r="J309" s="64"/>
      <c r="K309" s="64"/>
      <c r="L309" s="64"/>
    </row>
    <row r="310" spans="1:12" ht="12.75" hidden="1" x14ac:dyDescent="0.2">
      <c r="A310" s="64"/>
      <c r="B310" s="64"/>
      <c r="C310" s="64"/>
      <c r="D310" s="64"/>
      <c r="E310" s="64"/>
      <c r="F310" s="64"/>
      <c r="G310" s="64"/>
      <c r="H310" s="64"/>
      <c r="I310" s="64"/>
      <c r="J310" s="64"/>
      <c r="K310" s="64"/>
      <c r="L310" s="64"/>
    </row>
    <row r="311" spans="1:12" ht="12.75" hidden="1" x14ac:dyDescent="0.2">
      <c r="A311" s="64"/>
      <c r="B311" s="64"/>
      <c r="C311" s="64"/>
      <c r="D311" s="64"/>
      <c r="E311" s="64"/>
      <c r="F311" s="64"/>
      <c r="G311" s="64"/>
      <c r="H311" s="64"/>
      <c r="I311" s="64"/>
      <c r="J311" s="64"/>
      <c r="K311" s="64"/>
      <c r="L311" s="64"/>
    </row>
    <row r="312" spans="1:12" ht="12.75" hidden="1" x14ac:dyDescent="0.2">
      <c r="A312" s="64"/>
      <c r="B312" s="64"/>
      <c r="C312" s="64"/>
      <c r="D312" s="64"/>
      <c r="E312" s="64"/>
      <c r="F312" s="64"/>
      <c r="G312" s="64"/>
      <c r="H312" s="64"/>
      <c r="I312" s="64"/>
      <c r="J312" s="64"/>
      <c r="K312" s="64"/>
      <c r="L312" s="64"/>
    </row>
    <row r="313" spans="1:12" ht="12.75" hidden="1" x14ac:dyDescent="0.2">
      <c r="A313" s="64"/>
      <c r="B313" s="64"/>
      <c r="C313" s="64"/>
      <c r="D313" s="64"/>
      <c r="E313" s="64"/>
      <c r="F313" s="64"/>
      <c r="G313" s="64"/>
      <c r="H313" s="64"/>
      <c r="I313" s="64"/>
      <c r="J313" s="64"/>
      <c r="K313" s="64"/>
      <c r="L313" s="64"/>
    </row>
    <row r="314" spans="1:12" ht="12.75" hidden="1" x14ac:dyDescent="0.2">
      <c r="A314" s="64"/>
      <c r="B314" s="64"/>
      <c r="C314" s="64"/>
      <c r="D314" s="64"/>
      <c r="E314" s="64"/>
      <c r="F314" s="64"/>
      <c r="G314" s="64"/>
      <c r="H314" s="64"/>
      <c r="I314" s="64"/>
      <c r="J314" s="64"/>
      <c r="K314" s="64"/>
      <c r="L314" s="64"/>
    </row>
    <row r="315" spans="1:12" ht="12.75" hidden="1" x14ac:dyDescent="0.2">
      <c r="A315" s="64"/>
      <c r="B315" s="64"/>
      <c r="C315" s="64"/>
      <c r="D315" s="64"/>
      <c r="E315" s="64"/>
      <c r="F315" s="64"/>
      <c r="G315" s="64"/>
      <c r="H315" s="64"/>
      <c r="I315" s="64"/>
      <c r="J315" s="64"/>
      <c r="K315" s="64"/>
      <c r="L315" s="64"/>
    </row>
    <row r="316" spans="1:12" ht="12.75" hidden="1" x14ac:dyDescent="0.2">
      <c r="A316" s="64"/>
      <c r="B316" s="64"/>
      <c r="C316" s="64"/>
      <c r="D316" s="64"/>
      <c r="E316" s="64"/>
      <c r="F316" s="64"/>
      <c r="G316" s="64"/>
      <c r="H316" s="64"/>
      <c r="I316" s="64"/>
      <c r="J316" s="64"/>
      <c r="K316" s="64"/>
      <c r="L316" s="64"/>
    </row>
    <row r="317" spans="1:12" ht="12.75" hidden="1" x14ac:dyDescent="0.2">
      <c r="A317" s="64"/>
      <c r="B317" s="64"/>
      <c r="C317" s="64"/>
      <c r="D317" s="64"/>
      <c r="E317" s="64"/>
      <c r="F317" s="64"/>
      <c r="G317" s="64"/>
      <c r="H317" s="64"/>
      <c r="I317" s="64"/>
      <c r="J317" s="64"/>
      <c r="K317" s="64"/>
      <c r="L317" s="64"/>
    </row>
    <row r="318" spans="1:12" ht="12.75" hidden="1" x14ac:dyDescent="0.2">
      <c r="A318" s="64"/>
      <c r="B318" s="64"/>
      <c r="C318" s="64"/>
      <c r="D318" s="64"/>
      <c r="E318" s="64"/>
      <c r="F318" s="64"/>
      <c r="G318" s="64"/>
      <c r="H318" s="64"/>
      <c r="I318" s="64"/>
      <c r="J318" s="64"/>
      <c r="K318" s="64"/>
      <c r="L318" s="64"/>
    </row>
    <row r="319" spans="1:12" ht="12.75" hidden="1" x14ac:dyDescent="0.2">
      <c r="A319" s="64"/>
      <c r="B319" s="64"/>
      <c r="C319" s="64"/>
      <c r="D319" s="64"/>
      <c r="E319" s="64"/>
      <c r="F319" s="64"/>
      <c r="G319" s="64"/>
      <c r="H319" s="64"/>
      <c r="I319" s="64"/>
      <c r="J319" s="64"/>
      <c r="K319" s="64"/>
      <c r="L319" s="64"/>
    </row>
    <row r="320" spans="1:12" ht="12.75" hidden="1" x14ac:dyDescent="0.2">
      <c r="A320" s="64"/>
      <c r="B320" s="64"/>
      <c r="C320" s="64"/>
      <c r="D320" s="64"/>
      <c r="E320" s="64"/>
      <c r="F320" s="64"/>
      <c r="G320" s="64"/>
      <c r="H320" s="64"/>
      <c r="I320" s="64"/>
      <c r="J320" s="64"/>
      <c r="K320" s="64"/>
      <c r="L320" s="64"/>
    </row>
    <row r="321" spans="1:12" ht="12.75" hidden="1" x14ac:dyDescent="0.2">
      <c r="A321" s="64"/>
      <c r="B321" s="64"/>
      <c r="C321" s="64"/>
      <c r="D321" s="64"/>
      <c r="E321" s="64"/>
      <c r="F321" s="64"/>
      <c r="G321" s="64"/>
      <c r="H321" s="64"/>
      <c r="I321" s="64"/>
      <c r="J321" s="64"/>
      <c r="K321" s="64"/>
      <c r="L321" s="64"/>
    </row>
    <row r="322" spans="1:12" ht="12.75" hidden="1" x14ac:dyDescent="0.2">
      <c r="A322" s="64"/>
      <c r="B322" s="64"/>
      <c r="C322" s="64"/>
      <c r="D322" s="64"/>
      <c r="E322" s="64"/>
      <c r="F322" s="64"/>
      <c r="G322" s="64"/>
      <c r="H322" s="64"/>
      <c r="I322" s="64"/>
      <c r="J322" s="64"/>
      <c r="K322" s="64"/>
      <c r="L322" s="64"/>
    </row>
    <row r="323" spans="1:12" ht="12.75" hidden="1" x14ac:dyDescent="0.2">
      <c r="A323" s="64"/>
      <c r="B323" s="64"/>
      <c r="C323" s="64"/>
      <c r="D323" s="64"/>
      <c r="E323" s="64"/>
      <c r="F323" s="64"/>
      <c r="G323" s="64"/>
      <c r="H323" s="64"/>
      <c r="I323" s="64"/>
      <c r="J323" s="64"/>
      <c r="K323" s="64"/>
      <c r="L323" s="64"/>
    </row>
    <row r="324" spans="1:12" ht="12.75" hidden="1" x14ac:dyDescent="0.2">
      <c r="A324" s="64"/>
      <c r="B324" s="64"/>
      <c r="C324" s="64"/>
      <c r="D324" s="64"/>
      <c r="E324" s="64"/>
      <c r="F324" s="64"/>
      <c r="G324" s="64"/>
      <c r="H324" s="64"/>
      <c r="I324" s="64"/>
      <c r="J324" s="64"/>
      <c r="K324" s="64"/>
      <c r="L324" s="64"/>
    </row>
    <row r="325" spans="1:12" ht="12.75" hidden="1" x14ac:dyDescent="0.2">
      <c r="A325" s="64"/>
      <c r="B325" s="64"/>
      <c r="C325" s="64"/>
      <c r="D325" s="64"/>
      <c r="E325" s="64"/>
      <c r="F325" s="64"/>
      <c r="G325" s="64"/>
      <c r="H325" s="64"/>
      <c r="I325" s="64"/>
      <c r="J325" s="64"/>
      <c r="K325" s="64"/>
      <c r="L325" s="64"/>
    </row>
    <row r="326" spans="1:12" ht="12.75" hidden="1" x14ac:dyDescent="0.2">
      <c r="A326" s="64"/>
      <c r="B326" s="64"/>
      <c r="C326" s="64"/>
      <c r="D326" s="64"/>
      <c r="E326" s="64"/>
      <c r="F326" s="64"/>
      <c r="G326" s="64"/>
      <c r="H326" s="64"/>
      <c r="I326" s="64"/>
      <c r="J326" s="64"/>
      <c r="K326" s="64"/>
      <c r="L326" s="64"/>
    </row>
    <row r="327" spans="1:12" ht="12.75" hidden="1" x14ac:dyDescent="0.2">
      <c r="A327" s="64"/>
      <c r="B327" s="64"/>
      <c r="C327" s="64"/>
      <c r="D327" s="64"/>
      <c r="E327" s="64"/>
      <c r="F327" s="64"/>
      <c r="G327" s="64"/>
      <c r="H327" s="64"/>
      <c r="I327" s="64"/>
      <c r="J327" s="64"/>
      <c r="K327" s="64"/>
      <c r="L327" s="64"/>
    </row>
    <row r="328" spans="1:12" ht="12.75" hidden="1" x14ac:dyDescent="0.2">
      <c r="A328" s="64"/>
      <c r="B328" s="64"/>
      <c r="C328" s="64"/>
      <c r="D328" s="64"/>
      <c r="E328" s="64"/>
      <c r="F328" s="64"/>
      <c r="G328" s="64"/>
      <c r="H328" s="64"/>
      <c r="I328" s="64"/>
      <c r="J328" s="64"/>
      <c r="K328" s="64"/>
      <c r="L328" s="64"/>
    </row>
    <row r="329" spans="1:12" ht="12.75" hidden="1" x14ac:dyDescent="0.2">
      <c r="A329" s="64"/>
      <c r="B329" s="64"/>
      <c r="C329" s="64"/>
      <c r="D329" s="64"/>
      <c r="E329" s="64"/>
      <c r="F329" s="64"/>
      <c r="G329" s="64"/>
      <c r="H329" s="64"/>
      <c r="I329" s="64"/>
      <c r="J329" s="64"/>
      <c r="K329" s="64"/>
      <c r="L329" s="64"/>
    </row>
    <row r="330" spans="1:12" ht="12.75" hidden="1" x14ac:dyDescent="0.2">
      <c r="A330" s="64"/>
      <c r="B330" s="64"/>
      <c r="C330" s="64"/>
      <c r="D330" s="64"/>
      <c r="E330" s="64"/>
      <c r="F330" s="64"/>
      <c r="G330" s="64"/>
      <c r="H330" s="64"/>
      <c r="I330" s="64"/>
      <c r="J330" s="64"/>
      <c r="K330" s="64"/>
      <c r="L330" s="64"/>
    </row>
    <row r="331" spans="1:12" ht="12.75" hidden="1" x14ac:dyDescent="0.2">
      <c r="A331" s="64"/>
      <c r="B331" s="64"/>
      <c r="C331" s="64"/>
      <c r="D331" s="64"/>
      <c r="E331" s="64"/>
      <c r="F331" s="64"/>
      <c r="G331" s="64"/>
      <c r="H331" s="64"/>
      <c r="I331" s="64"/>
      <c r="J331" s="64"/>
      <c r="K331" s="64"/>
      <c r="L331" s="64"/>
    </row>
    <row r="332" spans="1:12" ht="12.75" hidden="1" x14ac:dyDescent="0.2">
      <c r="A332" s="64"/>
      <c r="B332" s="64"/>
      <c r="C332" s="64"/>
      <c r="D332" s="64"/>
      <c r="E332" s="64"/>
      <c r="F332" s="64"/>
      <c r="G332" s="64"/>
      <c r="H332" s="64"/>
      <c r="I332" s="64"/>
      <c r="J332" s="64"/>
      <c r="K332" s="64"/>
      <c r="L332" s="64"/>
    </row>
    <row r="333" spans="1:12" ht="12.75" hidden="1" x14ac:dyDescent="0.2">
      <c r="A333" s="64"/>
      <c r="B333" s="64"/>
      <c r="C333" s="64"/>
      <c r="D333" s="64"/>
      <c r="E333" s="64"/>
      <c r="F333" s="64"/>
      <c r="G333" s="64"/>
      <c r="H333" s="64"/>
      <c r="I333" s="64"/>
      <c r="J333" s="64"/>
      <c r="K333" s="64"/>
      <c r="L333" s="64"/>
    </row>
    <row r="334" spans="1:12" ht="12.75" hidden="1" x14ac:dyDescent="0.2">
      <c r="A334" s="64"/>
      <c r="B334" s="64"/>
      <c r="C334" s="64"/>
      <c r="D334" s="64"/>
      <c r="E334" s="64"/>
      <c r="F334" s="64"/>
      <c r="G334" s="64"/>
      <c r="H334" s="64"/>
      <c r="I334" s="64"/>
      <c r="J334" s="64"/>
      <c r="K334" s="64"/>
      <c r="L334" s="64"/>
    </row>
    <row r="335" spans="1:12" ht="12.75" hidden="1" x14ac:dyDescent="0.2">
      <c r="A335" s="64"/>
      <c r="B335" s="64"/>
      <c r="C335" s="64"/>
      <c r="D335" s="64"/>
      <c r="E335" s="64"/>
      <c r="F335" s="64"/>
      <c r="G335" s="64"/>
      <c r="H335" s="64"/>
      <c r="I335" s="64"/>
      <c r="J335" s="64"/>
      <c r="K335" s="64"/>
      <c r="L335" s="64"/>
    </row>
    <row r="336" spans="1:12" ht="12.75" hidden="1" x14ac:dyDescent="0.2">
      <c r="A336" s="64"/>
      <c r="B336" s="64"/>
      <c r="C336" s="64"/>
      <c r="D336" s="64"/>
      <c r="E336" s="64"/>
      <c r="F336" s="64"/>
      <c r="G336" s="64"/>
      <c r="H336" s="64"/>
      <c r="I336" s="64"/>
      <c r="J336" s="64"/>
      <c r="K336" s="64"/>
      <c r="L336" s="64"/>
    </row>
    <row r="337" spans="1:12" ht="12.75" hidden="1" x14ac:dyDescent="0.2">
      <c r="A337" s="64"/>
      <c r="B337" s="64"/>
      <c r="C337" s="64"/>
      <c r="D337" s="64"/>
      <c r="E337" s="64"/>
      <c r="F337" s="64"/>
      <c r="G337" s="64"/>
      <c r="H337" s="64"/>
      <c r="I337" s="64"/>
      <c r="J337" s="64"/>
      <c r="K337" s="64"/>
      <c r="L337" s="64"/>
    </row>
    <row r="338" spans="1:12" ht="12.75" hidden="1" x14ac:dyDescent="0.2">
      <c r="A338" s="64"/>
      <c r="B338" s="64"/>
      <c r="C338" s="64"/>
      <c r="D338" s="64"/>
      <c r="E338" s="64"/>
      <c r="F338" s="64"/>
      <c r="G338" s="64"/>
      <c r="H338" s="64"/>
      <c r="I338" s="64"/>
      <c r="J338" s="64"/>
      <c r="K338" s="64"/>
      <c r="L338" s="64"/>
    </row>
    <row r="339" spans="1:12" ht="12.75" hidden="1" x14ac:dyDescent="0.2">
      <c r="A339" s="64"/>
      <c r="B339" s="64"/>
      <c r="C339" s="64"/>
      <c r="D339" s="64"/>
      <c r="E339" s="64"/>
      <c r="F339" s="64"/>
      <c r="G339" s="64"/>
      <c r="H339" s="64"/>
      <c r="I339" s="64"/>
      <c r="J339" s="64"/>
      <c r="K339" s="64"/>
      <c r="L339" s="64"/>
    </row>
    <row r="340" spans="1:12" ht="12.75" hidden="1" x14ac:dyDescent="0.2">
      <c r="A340" s="64"/>
      <c r="B340" s="64"/>
      <c r="C340" s="64"/>
      <c r="D340" s="64"/>
      <c r="E340" s="64"/>
      <c r="F340" s="64"/>
      <c r="G340" s="64"/>
      <c r="H340" s="64"/>
      <c r="I340" s="64"/>
      <c r="J340" s="64"/>
      <c r="K340" s="64"/>
      <c r="L340" s="64"/>
    </row>
    <row r="341" spans="1:12" ht="12.75" hidden="1" x14ac:dyDescent="0.2">
      <c r="A341" s="64"/>
      <c r="B341" s="64"/>
      <c r="C341" s="64"/>
      <c r="D341" s="64"/>
      <c r="E341" s="64"/>
      <c r="F341" s="64"/>
      <c r="G341" s="64"/>
      <c r="H341" s="64"/>
      <c r="I341" s="64"/>
      <c r="J341" s="64"/>
      <c r="K341" s="64"/>
      <c r="L341" s="64"/>
    </row>
    <row r="342" spans="1:12" ht="12.75" hidden="1" x14ac:dyDescent="0.2">
      <c r="A342" s="64"/>
      <c r="B342" s="64"/>
      <c r="C342" s="64"/>
      <c r="D342" s="64"/>
      <c r="E342" s="64"/>
      <c r="F342" s="64"/>
      <c r="G342" s="64"/>
      <c r="H342" s="64"/>
      <c r="I342" s="64"/>
      <c r="J342" s="64"/>
      <c r="K342" s="64"/>
      <c r="L342" s="64"/>
    </row>
    <row r="343" spans="1:12" ht="12.75" hidden="1" x14ac:dyDescent="0.2">
      <c r="A343" s="64"/>
      <c r="B343" s="64"/>
      <c r="C343" s="64"/>
      <c r="D343" s="64"/>
      <c r="E343" s="64"/>
      <c r="F343" s="64"/>
      <c r="G343" s="64"/>
      <c r="H343" s="64"/>
      <c r="I343" s="64"/>
      <c r="J343" s="64"/>
      <c r="K343" s="64"/>
      <c r="L343" s="64"/>
    </row>
    <row r="344" spans="1:12" ht="12.75" hidden="1" x14ac:dyDescent="0.2">
      <c r="A344" s="64"/>
      <c r="B344" s="64"/>
      <c r="C344" s="64"/>
      <c r="D344" s="64"/>
      <c r="E344" s="64"/>
      <c r="F344" s="64"/>
      <c r="G344" s="64"/>
      <c r="H344" s="64"/>
      <c r="I344" s="64"/>
      <c r="J344" s="64"/>
      <c r="K344" s="64"/>
      <c r="L344" s="64"/>
    </row>
    <row r="345" spans="1:12" ht="12.75" hidden="1" x14ac:dyDescent="0.2">
      <c r="A345" s="64"/>
      <c r="B345" s="64"/>
      <c r="C345" s="64"/>
      <c r="D345" s="64"/>
      <c r="E345" s="64"/>
      <c r="F345" s="64"/>
      <c r="G345" s="64"/>
      <c r="H345" s="64"/>
      <c r="I345" s="64"/>
      <c r="J345" s="64"/>
      <c r="K345" s="64"/>
      <c r="L345" s="64"/>
    </row>
    <row r="346" spans="1:12" ht="12.75" hidden="1" x14ac:dyDescent="0.2">
      <c r="A346" s="64"/>
      <c r="B346" s="64"/>
      <c r="C346" s="64"/>
      <c r="D346" s="64"/>
      <c r="E346" s="64"/>
      <c r="F346" s="64"/>
      <c r="G346" s="64"/>
      <c r="H346" s="64"/>
      <c r="I346" s="64"/>
      <c r="J346" s="64"/>
      <c r="K346" s="64"/>
      <c r="L346" s="64"/>
    </row>
    <row r="347" spans="1:12" ht="12.75" hidden="1" x14ac:dyDescent="0.2">
      <c r="A347" s="64"/>
      <c r="B347" s="64"/>
      <c r="C347" s="64"/>
      <c r="D347" s="64"/>
      <c r="E347" s="64"/>
      <c r="F347" s="64"/>
      <c r="G347" s="64"/>
      <c r="H347" s="64"/>
      <c r="I347" s="64"/>
      <c r="J347" s="64"/>
      <c r="K347" s="64"/>
      <c r="L347" s="64"/>
    </row>
    <row r="348" spans="1:12" ht="12.75" hidden="1" x14ac:dyDescent="0.2">
      <c r="A348" s="64"/>
      <c r="B348" s="64"/>
      <c r="C348" s="64"/>
      <c r="D348" s="64"/>
      <c r="E348" s="64"/>
      <c r="F348" s="64"/>
      <c r="G348" s="64"/>
      <c r="H348" s="64"/>
      <c r="I348" s="64"/>
      <c r="J348" s="64"/>
      <c r="K348" s="64"/>
      <c r="L348" s="64"/>
    </row>
    <row r="349" spans="1:12" ht="12.75" hidden="1" x14ac:dyDescent="0.2">
      <c r="A349" s="64"/>
      <c r="B349" s="64"/>
      <c r="C349" s="64"/>
      <c r="D349" s="64"/>
      <c r="E349" s="64"/>
      <c r="F349" s="64"/>
      <c r="G349" s="64"/>
      <c r="H349" s="64"/>
      <c r="I349" s="64"/>
      <c r="J349" s="64"/>
      <c r="K349" s="64"/>
      <c r="L349" s="64"/>
    </row>
    <row r="350" spans="1:12" ht="12.75" hidden="1" x14ac:dyDescent="0.2">
      <c r="A350" s="64"/>
      <c r="B350" s="64"/>
      <c r="C350" s="64"/>
      <c r="D350" s="64"/>
      <c r="E350" s="64"/>
      <c r="F350" s="64"/>
      <c r="G350" s="64"/>
      <c r="H350" s="64"/>
      <c r="I350" s="64"/>
      <c r="J350" s="64"/>
      <c r="K350" s="64"/>
      <c r="L350" s="64"/>
    </row>
    <row r="351" spans="1:12" ht="12.75" hidden="1" x14ac:dyDescent="0.2">
      <c r="A351" s="64"/>
      <c r="B351" s="64"/>
      <c r="C351" s="64"/>
      <c r="D351" s="64"/>
      <c r="E351" s="64"/>
      <c r="F351" s="64"/>
      <c r="G351" s="64"/>
      <c r="H351" s="64"/>
      <c r="I351" s="64"/>
      <c r="J351" s="64"/>
      <c r="K351" s="64"/>
      <c r="L351" s="64"/>
    </row>
    <row r="352" spans="1:12" ht="12.75" hidden="1" x14ac:dyDescent="0.2">
      <c r="A352" s="64"/>
      <c r="B352" s="64"/>
      <c r="C352" s="64"/>
      <c r="D352" s="64"/>
      <c r="E352" s="64"/>
      <c r="F352" s="64"/>
      <c r="G352" s="64"/>
      <c r="H352" s="64"/>
      <c r="I352" s="64"/>
      <c r="J352" s="64"/>
      <c r="K352" s="64"/>
      <c r="L352" s="64"/>
    </row>
    <row r="353" spans="1:12" ht="12.75" hidden="1" x14ac:dyDescent="0.2">
      <c r="A353" s="64"/>
      <c r="B353" s="64"/>
      <c r="C353" s="64"/>
      <c r="D353" s="64"/>
      <c r="E353" s="64"/>
      <c r="F353" s="64"/>
      <c r="G353" s="64"/>
      <c r="H353" s="64"/>
      <c r="I353" s="64"/>
      <c r="J353" s="64"/>
      <c r="K353" s="64"/>
      <c r="L353" s="64"/>
    </row>
    <row r="354" spans="1:12" ht="12.75" hidden="1" x14ac:dyDescent="0.2">
      <c r="A354" s="64"/>
      <c r="B354" s="64"/>
      <c r="C354" s="64"/>
      <c r="D354" s="64"/>
      <c r="E354" s="64"/>
      <c r="F354" s="64"/>
      <c r="G354" s="64"/>
      <c r="H354" s="64"/>
      <c r="I354" s="64"/>
      <c r="J354" s="64"/>
      <c r="K354" s="64"/>
      <c r="L354" s="64"/>
    </row>
    <row r="355" spans="1:12" ht="12.75" hidden="1" x14ac:dyDescent="0.2">
      <c r="A355" s="64"/>
      <c r="B355" s="64"/>
      <c r="C355" s="64"/>
      <c r="D355" s="64"/>
      <c r="E355" s="64"/>
      <c r="F355" s="64"/>
      <c r="G355" s="64"/>
      <c r="H355" s="64"/>
      <c r="I355" s="64"/>
      <c r="J355" s="64"/>
      <c r="K355" s="64"/>
      <c r="L355" s="64"/>
    </row>
    <row r="356" spans="1:12" ht="12.75" hidden="1" x14ac:dyDescent="0.2"/>
    <row r="357" spans="1:12" ht="12.75" hidden="1" x14ac:dyDescent="0.2"/>
    <row r="358" spans="1:12" ht="12.75" hidden="1" x14ac:dyDescent="0.2"/>
    <row r="359" spans="1:12" ht="12.75" hidden="1" x14ac:dyDescent="0.2"/>
    <row r="360" spans="1:12" ht="12.75" hidden="1" x14ac:dyDescent="0.2"/>
    <row r="361" spans="1:12" ht="12.75" hidden="1" x14ac:dyDescent="0.2"/>
    <row r="362" spans="1:12" ht="12.75" hidden="1" x14ac:dyDescent="0.2"/>
    <row r="363" spans="1:12" ht="12.75" hidden="1" x14ac:dyDescent="0.2"/>
    <row r="364" spans="1:12" ht="12.75" hidden="1" x14ac:dyDescent="0.2"/>
    <row r="365" spans="1:12" ht="12.75" hidden="1" x14ac:dyDescent="0.2"/>
    <row r="366" spans="1:12" ht="12.75" hidden="1" x14ac:dyDescent="0.2"/>
    <row r="367" spans="1:12" ht="12.75" hidden="1" x14ac:dyDescent="0.2"/>
    <row r="368" spans="1:12" ht="12.75" hidden="1" x14ac:dyDescent="0.2"/>
    <row r="369" ht="12.75" hidden="1" x14ac:dyDescent="0.2"/>
  </sheetData>
  <sheetProtection algorithmName="SHA-512" hashValue="+zZZHdyeGTJXp/uBVCtOdhjxrURG/rblwjnFufloD8M/9bdaP8ksrMriMUjcfgs4lTeUsAndHew/B5TrSNB4bw==" saltValue="G3Z1lXL6k5YHZma+WXB/uw==" spinCount="100000" sheet="1" objects="1" scenarios="1"/>
  <mergeCells count="127">
    <mergeCell ref="A1:B2"/>
    <mergeCell ref="C1:J1"/>
    <mergeCell ref="C2:K2"/>
    <mergeCell ref="B5:K5"/>
    <mergeCell ref="E7:I7"/>
    <mergeCell ref="B8:C8"/>
    <mergeCell ref="B15:C15"/>
    <mergeCell ref="B16:C16"/>
    <mergeCell ref="B17:J17"/>
    <mergeCell ref="B18:C18"/>
    <mergeCell ref="B19:C19"/>
    <mergeCell ref="B20:C20"/>
    <mergeCell ref="B9:J9"/>
    <mergeCell ref="B10:C10"/>
    <mergeCell ref="B11:C11"/>
    <mergeCell ref="B12:C12"/>
    <mergeCell ref="B13:J13"/>
    <mergeCell ref="B14:C14"/>
    <mergeCell ref="B27:C27"/>
    <mergeCell ref="B28:C28"/>
    <mergeCell ref="B29:J29"/>
    <mergeCell ref="B30:C30"/>
    <mergeCell ref="B31:C31"/>
    <mergeCell ref="B32:C32"/>
    <mergeCell ref="B21:J21"/>
    <mergeCell ref="B22:C22"/>
    <mergeCell ref="B23:C23"/>
    <mergeCell ref="B24:C24"/>
    <mergeCell ref="B25:J25"/>
    <mergeCell ref="B26:C26"/>
    <mergeCell ref="B39:C39"/>
    <mergeCell ref="B40:C40"/>
    <mergeCell ref="B41:J41"/>
    <mergeCell ref="B42:C42"/>
    <mergeCell ref="B43:C43"/>
    <mergeCell ref="B44:C44"/>
    <mergeCell ref="B33:J33"/>
    <mergeCell ref="B34:C34"/>
    <mergeCell ref="B35:C35"/>
    <mergeCell ref="B36:C36"/>
    <mergeCell ref="B37:J37"/>
    <mergeCell ref="B38:C38"/>
    <mergeCell ref="B56:K56"/>
    <mergeCell ref="B58:C58"/>
    <mergeCell ref="B59:C59"/>
    <mergeCell ref="B60:C60"/>
    <mergeCell ref="B61:C61"/>
    <mergeCell ref="B63:K63"/>
    <mergeCell ref="B47:K47"/>
    <mergeCell ref="B49:K49"/>
    <mergeCell ref="B51:C51"/>
    <mergeCell ref="B52:C52"/>
    <mergeCell ref="B53:C53"/>
    <mergeCell ref="B54:C54"/>
    <mergeCell ref="B74:C74"/>
    <mergeCell ref="B75:K75"/>
    <mergeCell ref="B76:C76"/>
    <mergeCell ref="B77:C77"/>
    <mergeCell ref="B78:C78"/>
    <mergeCell ref="B81:K81"/>
    <mergeCell ref="B65:C65"/>
    <mergeCell ref="B66:C66"/>
    <mergeCell ref="B67:C67"/>
    <mergeCell ref="B68:C68"/>
    <mergeCell ref="B71:K71"/>
    <mergeCell ref="E73:J73"/>
    <mergeCell ref="B89:K89"/>
    <mergeCell ref="B90:C90"/>
    <mergeCell ref="B91:C91"/>
    <mergeCell ref="B92:C92"/>
    <mergeCell ref="B93:K93"/>
    <mergeCell ref="B94:C94"/>
    <mergeCell ref="E83:J83"/>
    <mergeCell ref="B84:C84"/>
    <mergeCell ref="B85:K85"/>
    <mergeCell ref="B86:C86"/>
    <mergeCell ref="B87:C87"/>
    <mergeCell ref="B88:C88"/>
    <mergeCell ref="B101:K101"/>
    <mergeCell ref="B102:C102"/>
    <mergeCell ref="B103:C103"/>
    <mergeCell ref="B104:C104"/>
    <mergeCell ref="B105:K105"/>
    <mergeCell ref="B106:C106"/>
    <mergeCell ref="B95:C95"/>
    <mergeCell ref="B96:C96"/>
    <mergeCell ref="B97:K97"/>
    <mergeCell ref="B98:C98"/>
    <mergeCell ref="B99:C99"/>
    <mergeCell ref="B100:C100"/>
    <mergeCell ref="B113:K113"/>
    <mergeCell ref="B114:C114"/>
    <mergeCell ref="B115:C115"/>
    <mergeCell ref="B116:C116"/>
    <mergeCell ref="B117:K117"/>
    <mergeCell ref="B118:C118"/>
    <mergeCell ref="B107:C107"/>
    <mergeCell ref="B108:C108"/>
    <mergeCell ref="B109:K109"/>
    <mergeCell ref="B110:C110"/>
    <mergeCell ref="B111:C111"/>
    <mergeCell ref="B112:C112"/>
    <mergeCell ref="B125:K125"/>
    <mergeCell ref="B126:C126"/>
    <mergeCell ref="B127:C127"/>
    <mergeCell ref="B128:C128"/>
    <mergeCell ref="B129:K129"/>
    <mergeCell ref="B130:C130"/>
    <mergeCell ref="B119:C119"/>
    <mergeCell ref="B120:C120"/>
    <mergeCell ref="B121:K121"/>
    <mergeCell ref="B122:C122"/>
    <mergeCell ref="B123:C123"/>
    <mergeCell ref="B124:C124"/>
    <mergeCell ref="B146:C146"/>
    <mergeCell ref="B140:C140"/>
    <mergeCell ref="B141:C141"/>
    <mergeCell ref="B142:C142"/>
    <mergeCell ref="B143:J143"/>
    <mergeCell ref="B144:C144"/>
    <mergeCell ref="B145:C145"/>
    <mergeCell ref="B131:C131"/>
    <mergeCell ref="B132:C132"/>
    <mergeCell ref="B135:K135"/>
    <mergeCell ref="E137:I137"/>
    <mergeCell ref="B138:C138"/>
    <mergeCell ref="B139:J139"/>
  </mergeCells>
  <pageMargins left="0.2" right="0.2" top="0.25" bottom="0.35" header="0.3" footer="0.45"/>
  <pageSetup scale="90" orientation="portrait" r:id="rId1"/>
  <rowBreaks count="2" manualBreakCount="2">
    <brk id="45" max="16383" man="1"/>
    <brk id="6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47</vt:i4>
      </vt:variant>
    </vt:vector>
  </HeadingPairs>
  <TitlesOfParts>
    <vt:vector size="63" baseType="lpstr">
      <vt:lpstr>Cover</vt:lpstr>
      <vt:lpstr>Copyright</vt:lpstr>
      <vt:lpstr>Table of Contents</vt:lpstr>
      <vt:lpstr>Executive Summary</vt:lpstr>
      <vt:lpstr>1</vt:lpstr>
      <vt:lpstr>2</vt:lpstr>
      <vt:lpstr>3</vt:lpstr>
      <vt:lpstr>4</vt:lpstr>
      <vt:lpstr>5</vt:lpstr>
      <vt:lpstr>6</vt:lpstr>
      <vt:lpstr>7</vt:lpstr>
      <vt:lpstr>8</vt:lpstr>
      <vt:lpstr>9</vt:lpstr>
      <vt:lpstr>10</vt:lpstr>
      <vt:lpstr>11</vt:lpstr>
      <vt:lpstr>References</vt:lpstr>
      <vt:lpstr>MainDIR</vt:lpstr>
      <vt:lpstr>OUTfolder</vt:lpstr>
      <vt:lpstr>'1'!Print_Area</vt:lpstr>
      <vt:lpstr>'10'!Print_Area</vt:lpstr>
      <vt:lpstr>'11'!Print_Area</vt:lpstr>
      <vt:lpstr>'2'!Print_Area</vt:lpstr>
      <vt:lpstr>'3'!Print_Area</vt:lpstr>
      <vt:lpstr>'4'!Print_Area</vt:lpstr>
      <vt:lpstr>'5'!Print_Area</vt:lpstr>
      <vt:lpstr>'6'!Print_Area</vt:lpstr>
      <vt:lpstr>'7'!Print_Area</vt:lpstr>
      <vt:lpstr>'8'!Print_Area</vt:lpstr>
      <vt:lpstr>'9'!Print_Area</vt:lpstr>
      <vt:lpstr>'1'!Print_Titles</vt:lpstr>
      <vt:lpstr>'10'!Print_Titles</vt:lpstr>
      <vt:lpstr>'11'!Print_Titles</vt:lpstr>
      <vt:lpstr>'2'!Print_Titles</vt:lpstr>
      <vt:lpstr>'3'!Print_Titles</vt:lpstr>
      <vt:lpstr>'4'!Print_Titles</vt:lpstr>
      <vt:lpstr>'5'!Print_Titles</vt:lpstr>
      <vt:lpstr>'6'!Print_Titles</vt:lpstr>
      <vt:lpstr>'7'!Print_Titles</vt:lpstr>
      <vt:lpstr>'8'!Print_Titles</vt:lpstr>
      <vt:lpstr>'9'!Print_Titles</vt:lpstr>
      <vt:lpstr>REPdate</vt:lpstr>
      <vt:lpstr>REPoutputname</vt:lpstr>
      <vt:lpstr>REPPrintCount</vt:lpstr>
      <vt:lpstr>REPSchID</vt:lpstr>
      <vt:lpstr>REPSchName</vt:lpstr>
      <vt:lpstr>REPSchParent</vt:lpstr>
      <vt:lpstr>REPSchParentID</vt:lpstr>
      <vt:lpstr>REPSchShort</vt:lpstr>
      <vt:lpstr>REPsubtitle</vt:lpstr>
      <vt:lpstr>REPTabHead2</vt:lpstr>
      <vt:lpstr>REPtempname</vt:lpstr>
      <vt:lpstr>REPtype</vt:lpstr>
      <vt:lpstr>REPyear</vt:lpstr>
      <vt:lpstr>REPzoom</vt:lpstr>
      <vt:lpstr>SVdate1</vt:lpstr>
      <vt:lpstr>SVdate2</vt:lpstr>
      <vt:lpstr>TEMPfolder</vt:lpstr>
      <vt:lpstr>TRIG_campus</vt:lpstr>
      <vt:lpstr>TRIG_MakeReports</vt:lpstr>
      <vt:lpstr>TRIG_MakeTemplate</vt:lpstr>
      <vt:lpstr>TRIG_meta</vt:lpstr>
      <vt:lpstr>TRIG_rawdata</vt:lpstr>
      <vt:lpstr>TRIG_schools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Vania Sidharta</dc:creator>
  <cp:lastModifiedBy>David Matthew</cp:lastModifiedBy>
  <cp:lastPrinted>2023-03-02T14:41:45Z</cp:lastPrinted>
  <dcterms:created xsi:type="dcterms:W3CDTF">2021-09-07T16:06:18Z</dcterms:created>
  <dcterms:modified xsi:type="dcterms:W3CDTF">2023-03-02T14:43:18Z</dcterms:modified>
</cp:coreProperties>
</file>