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docProps/app.xml" ContentType="application/vnd.openxmlformats-officedocument.extended-properties+xml"/>
  <Override PartName="/xl/theme/theme1.xml" ContentType="application/vnd.openxmlformats-officedocument.theme+xml"/>
  <Override PartName="/xl/worksheets/sheet1.xml" ContentType="application/vnd.openxmlformats-officedocument.spreadsheetml.worksheet+xml"/>
  <Override PartName="/xl/drawings/drawing1.xml" ContentType="application/vnd.openxmlformats-officedocument.drawing+xml"/>
  <Override PartName="/xl/worksheets/sheet2.xml" ContentType="application/vnd.openxmlformats-officedocument.spreadsheetml.worksheet+xml"/>
  <Override PartName="/xl/styles.xml" ContentType="application/vnd.openxmlformats-officedocument.spreadsheetml.styles+xml"/>
  <Override PartName="/xl/workbook.xml" ContentType="application/vnd.openxmlformats-officedocument.spreadsheetml.sheet.m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custom.xml" ContentType="application/vnd.openxmlformats-officedocument.custom-properties+xml"/>
  <Override PartName="/customXml/itemProps4.xml" ContentType="application/vnd.openxmlformats-officedocument.customXmlProperties+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 Type="http://schemas.openxmlformats.org/officeDocument/2006/relationships/custom-properties" Target="docProps/custom.xml" Id="rId4" /></Relationships>
</file>

<file path=xl/workbook.xml><?xml version="1.0" encoding="utf-8"?>
<workbook xmlns:r="http://schemas.openxmlformats.org/officeDocument/2006/relationships" xmlns="http://schemas.openxmlformats.org/spreadsheetml/2006/main">
  <workbookPr codeName="ThisWorkbook"/>
  <bookViews>
    <workbookView visibility="visible" minimized="0" showHorizontalScroll="1" showVerticalScroll="1" showSheetTabs="1" xWindow="-27315" yWindow="1995" windowWidth="25740" windowHeight="14910" tabRatio="600" firstSheet="0" activeTab="0" autoFilterDateGrouping="1"/>
  </bookViews>
  <sheets>
    <sheet name="ERAS National Statistics" sheetId="1" state="visible" r:id="rId1"/>
    <sheet name="raw_data" sheetId="2" state="hidden" r:id="rId2"/>
  </sheets>
  <definedNames/>
  <calcPr calcId="191029" fullCalcOnLoad="1"/>
</workbook>
</file>

<file path=xl/styles.xml><?xml version="1.0" encoding="utf-8"?>
<styleSheet xmlns="http://schemas.openxmlformats.org/spreadsheetml/2006/main">
  <numFmts count="1">
    <numFmt numFmtId="164" formatCode="#,##0.0"/>
  </numFmts>
  <fonts count="7">
    <font>
      <name val="Arial"/>
      <family val="2"/>
      <color theme="1"/>
      <sz val="11"/>
      <scheme val="minor"/>
    </font>
    <font>
      <name val="Calibri"/>
      <family val="2"/>
      <color theme="1"/>
      <sz val="11"/>
    </font>
    <font>
      <name val="Calibri"/>
      <family val="2"/>
      <b val="1"/>
      <color theme="1"/>
      <sz val="11"/>
    </font>
    <font>
      <name val="Calibri"/>
      <family val="2"/>
      <b val="1"/>
      <color theme="1"/>
      <sz val="14"/>
    </font>
    <font>
      <name val="Calibri"/>
      <family val="2"/>
      <b val="1"/>
      <color rgb="FF215967"/>
      <sz val="11"/>
    </font>
    <font>
      <name val="Calibri"/>
      <family val="2"/>
      <color rgb="FF215967"/>
      <sz val="11"/>
    </font>
    <font>
      <name val="Calibri"/>
      <family val="2"/>
      <sz val="9"/>
    </font>
  </fonts>
  <fills count="4">
    <fill>
      <patternFill/>
    </fill>
    <fill>
      <patternFill patternType="gray125"/>
    </fill>
    <fill>
      <patternFill patternType="solid">
        <fgColor rgb="FFDAEEF3"/>
        <bgColor indexed="64"/>
      </patternFill>
    </fill>
    <fill>
      <patternFill patternType="solid">
        <fgColor theme="0" tint="-0.0499893185216834"/>
        <bgColor indexed="64"/>
      </patternFill>
    </fill>
  </fills>
  <borders count="10">
    <border>
      <left/>
      <right/>
      <top/>
      <bottom/>
      <diagonal/>
    </border>
    <border>
      <left style="medium">
        <color rgb="FFB7DEE8"/>
      </left>
      <right style="medium">
        <color rgb="FFB7DEE8"/>
      </right>
      <top style="medium">
        <color rgb="FFB7DEE8"/>
      </top>
      <bottom style="medium">
        <color rgb="FFB7DEE8"/>
      </bottom>
      <diagonal/>
    </border>
    <border>
      <left style="medium">
        <color rgb="FFB7DEE8"/>
      </left>
      <right style="medium">
        <color rgb="FFB7DEE8"/>
      </right>
      <top style="medium">
        <color rgb="FFB7DEE8"/>
      </top>
      <bottom/>
      <diagonal/>
    </border>
    <border>
      <left style="medium">
        <color rgb="FFB7DEE8"/>
      </left>
      <right style="medium">
        <color rgb="FFB7DEE8"/>
      </right>
      <top/>
      <bottom style="medium">
        <color rgb="FFB7DEE8"/>
      </bottom>
      <diagonal/>
    </border>
    <border>
      <left/>
      <right/>
      <top style="medium">
        <color rgb="FFB7DEE8"/>
      </top>
      <bottom/>
      <diagonal/>
    </border>
    <border>
      <left/>
      <right style="medium">
        <color rgb="FFB7DEE8"/>
      </right>
      <top style="medium">
        <color rgb="FFB7DEE8"/>
      </top>
      <bottom/>
      <diagonal/>
    </border>
    <border>
      <left/>
      <right/>
      <top style="medium">
        <color rgb="FFB7DEE8"/>
      </top>
      <bottom style="medium">
        <color rgb="FFB7DEE8"/>
      </bottom>
      <diagonal/>
    </border>
    <border>
      <left/>
      <right style="medium">
        <color rgb="FFB7DEE8"/>
      </right>
      <top style="medium">
        <color rgb="FFB7DEE8"/>
      </top>
      <bottom style="medium">
        <color rgb="FFB7DEE8"/>
      </bottom>
      <diagonal/>
    </border>
    <border>
      <left style="medium">
        <color rgb="FFB7DEE8"/>
      </left>
      <right/>
      <top/>
      <bottom/>
      <diagonal/>
    </border>
    <border>
      <left style="medium">
        <color rgb="FFB7DEE8"/>
      </left>
      <right style="medium">
        <color rgb="FFB7DEE8"/>
      </right>
      <top/>
      <bottom/>
      <diagonal/>
    </border>
  </borders>
  <cellStyleXfs count="1">
    <xf numFmtId="0" fontId="0" fillId="0" borderId="0"/>
  </cellStyleXfs>
  <cellXfs count="29">
    <xf numFmtId="0" fontId="0" fillId="0" borderId="0" pivotButton="0" quotePrefix="0" xfId="0"/>
    <xf numFmtId="0" fontId="1" fillId="0" borderId="0" pivotButton="0" quotePrefix="0" xfId="0"/>
    <xf numFmtId="0" fontId="2" fillId="0" borderId="0" pivotButton="0" quotePrefix="0" xfId="0"/>
    <xf numFmtId="3" fontId="5" fillId="0" borderId="1" applyAlignment="1" pivotButton="0" quotePrefix="0" xfId="0">
      <alignment vertical="center"/>
    </xf>
    <xf numFmtId="0" fontId="4" fillId="0" borderId="1" applyAlignment="1" pivotButton="0" quotePrefix="0" xfId="0">
      <alignment horizontal="right" vertical="center"/>
    </xf>
    <xf numFmtId="0" fontId="4" fillId="0" borderId="1" applyAlignment="1" pivotButton="0" quotePrefix="0" xfId="0">
      <alignment horizontal="right" vertical="center" wrapText="1"/>
    </xf>
    <xf numFmtId="3" fontId="4" fillId="0" borderId="1" applyAlignment="1" pivotButton="0" quotePrefix="0" xfId="0">
      <alignment horizontal="center" vertical="center"/>
    </xf>
    <xf numFmtId="164" fontId="5" fillId="0" borderId="1" applyAlignment="1" pivotButton="0" quotePrefix="1" xfId="0">
      <alignment horizontal="right" vertical="center"/>
    </xf>
    <xf numFmtId="3" fontId="5" fillId="0" borderId="1" applyAlignment="1" pivotButton="0" quotePrefix="1" xfId="0">
      <alignment horizontal="right" vertical="center"/>
    </xf>
    <xf numFmtId="49" fontId="3" fillId="0" borderId="0" pivotButton="0" quotePrefix="0" xfId="0"/>
    <xf numFmtId="49" fontId="0" fillId="0" borderId="0" pivotButton="0" quotePrefix="0" xfId="0"/>
    <xf numFmtId="164" fontId="5" fillId="0" borderId="1" applyAlignment="1" pivotButton="0" quotePrefix="0" xfId="0">
      <alignment vertical="center"/>
    </xf>
    <xf numFmtId="3" fontId="4" fillId="3" borderId="1" applyAlignment="1" pivotButton="0" quotePrefix="0" xfId="0">
      <alignment horizontal="center" vertical="center"/>
    </xf>
    <xf numFmtId="3" fontId="5" fillId="3" borderId="1" applyAlignment="1" pivotButton="0" quotePrefix="0" xfId="0">
      <alignment vertical="center"/>
    </xf>
    <xf numFmtId="164" fontId="5" fillId="3" borderId="1" applyAlignment="1" pivotButton="0" quotePrefix="0" xfId="0">
      <alignment vertical="center"/>
    </xf>
    <xf numFmtId="49" fontId="1" fillId="0" borderId="0" pivotButton="0" quotePrefix="0" xfId="0"/>
    <xf numFmtId="3" fontId="5" fillId="3" borderId="1" applyAlignment="1" pivotButton="0" quotePrefix="1" xfId="0">
      <alignment horizontal="right" vertical="center"/>
    </xf>
    <xf numFmtId="164" fontId="5" fillId="3" borderId="1" applyAlignment="1" pivotButton="0" quotePrefix="1" xfId="0">
      <alignment horizontal="right" vertical="center"/>
    </xf>
    <xf numFmtId="0" fontId="6" fillId="0" borderId="4" applyAlignment="1" pivotButton="0" quotePrefix="0" xfId="0">
      <alignment horizontal="left" vertical="center" wrapText="1"/>
    </xf>
    <xf numFmtId="0" fontId="4" fillId="2" borderId="1" applyAlignment="1" pivotButton="0" quotePrefix="0" xfId="0">
      <alignment horizontal="center" vertical="center"/>
    </xf>
    <xf numFmtId="0" fontId="4" fillId="0" borderId="1" applyAlignment="1" pivotButton="0" quotePrefix="0" xfId="0">
      <alignment horizontal="center" vertical="center"/>
    </xf>
    <xf numFmtId="0" fontId="5" fillId="0" borderId="2" applyAlignment="1" pivotButton="0" quotePrefix="0" xfId="0">
      <alignment horizontal="center" vertical="center"/>
    </xf>
    <xf numFmtId="0" fontId="5" fillId="0" borderId="3" applyAlignment="1" pivotButton="0" quotePrefix="0" xfId="0">
      <alignment horizontal="center" vertical="center"/>
    </xf>
    <xf numFmtId="3" fontId="5" fillId="0" borderId="1" applyAlignment="1" pivotButton="0" quotePrefix="1" xfId="0">
      <alignment horizontal="right" vertical="center"/>
    </xf>
    <xf numFmtId="0" fontId="0" fillId="0" borderId="6" pivotButton="0" quotePrefix="0" xfId="0"/>
    <xf numFmtId="0" fontId="0" fillId="0" borderId="7" pivotButton="0" quotePrefix="0" xfId="0"/>
    <xf numFmtId="0" fontId="5" fillId="0" borderId="1" applyAlignment="1" pivotButton="0" quotePrefix="0" xfId="0">
      <alignment horizontal="center" vertical="center"/>
    </xf>
    <xf numFmtId="0" fontId="0" fillId="0" borderId="3" pivotButton="0" quotePrefix="0" xfId="0"/>
    <xf numFmtId="0" fontId="0" fillId="0" borderId="4" pivotButton="0" quotePrefix="0" xfId="0"/>
  </cellXfs>
  <cellStyles count="1">
    <cellStyle name="Normal" xfId="0" builtinId="0"/>
  </cellStyles>
  <tableStyles count="0" defaultTableStyle="TableStyleMedium9" defaultPivotStyle="PivotStyleLight16"/>
  <colors/>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worksheet" Target="/xl/worksheets/sheet2.xml"/><Relationship Id="rId1" Type="http://schemas.openxmlformats.org/officeDocument/2006/relationships/worksheet" Target="/xl/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theme" Target="theme/theme1.xml"/></Relationships>
</file>

<file path=xl/drawings/_rels/drawing1.xml.rels><Relationships xmlns="http://schemas.openxmlformats.org/package/2006/relationships"><Relationship Type="http://schemas.openxmlformats.org/officeDocument/2006/relationships/image" Target="/xl/media/image1.jpeg" Id="rId1" /></Relationships>
</file>

<file path=xl/drawings/drawing1.xml><?xml version="1.0" encoding="utf-8"?>
<wsDr xmlns:a="http://schemas.openxmlformats.org/drawingml/2006/main" xmlns:r="http://schemas.openxmlformats.org/officeDocument/2006/relationships" xmlns="http://schemas.openxmlformats.org/drawingml/2006/spreadsheetDrawing">
  <twoCellAnchor editAs="oneCell">
    <from>
      <col>9</col>
      <colOff>248833</colOff>
      <row>0</row>
      <rowOff>0</rowOff>
    </from>
    <to>
      <col>10</col>
      <colOff>657225</colOff>
      <row>2</row>
      <rowOff>198120</rowOff>
    </to>
    <pic>
      <nvPicPr>
        <cNvPr id="4" name="Picture 3" descr="Eras black.jpg"/>
        <cNvPicPr>
          <a:picLocks noChangeAspect="1"/>
        </cNvPicPr>
      </nvPicPr>
      <blipFill>
        <a:blip cstate="print" r:embed="rId1"/>
        <a:stretch>
          <a:fillRect/>
        </a:stretch>
      </blipFill>
      <spPr>
        <a:xfrm>
          <a:off x="8897533" y="0"/>
          <a:ext cx="1179917" cy="607695"/>
        </a:xfrm>
        <a:prstGeom prst="rect">
          <avLst/>
        </a:prstGeom>
        <a:ln>
          <a:prstDash val="solid"/>
        </a:ln>
      </spPr>
    </pic>
    <clientData/>
  </twoCellAnchor>
</wsDr>
</file>

<file path=xl/theme/theme1.xml><?xml version="1.0" encoding="utf-8"?>
<a:theme xmlns:a="http://schemas.openxmlformats.org/drawingml/2006/main" name="Office Theme">
  <a:themeElements>
    <a:clrScheme name="AAMC Excel Colors">
      <a:dk1>
        <a:srgbClr val="1D1B10"/>
      </a:dk1>
      <a:lt1>
        <a:sysClr val="window" lastClr="FFFFFF"/>
      </a:lt1>
      <a:dk2>
        <a:srgbClr val="1D1B10"/>
      </a:dk2>
      <a:lt2>
        <a:srgbClr val="EEECE1"/>
      </a:lt2>
      <a:accent1>
        <a:srgbClr val="8E0000"/>
      </a:accent1>
      <a:accent2>
        <a:srgbClr val="809195"/>
      </a:accent2>
      <a:accent3>
        <a:srgbClr val="092F6D"/>
      </a:accent3>
      <a:accent4>
        <a:srgbClr val="339866"/>
      </a:accent4>
      <a:accent5>
        <a:srgbClr val="FF8000"/>
      </a:accent5>
      <a:accent6>
        <a:srgbClr val="CBCBFE"/>
      </a:accent6>
      <a:hlink>
        <a:srgbClr val="092F6D"/>
      </a:hlink>
      <a:folHlink>
        <a:srgbClr val="092F6D"/>
      </a:folHlink>
    </a:clrScheme>
    <a:fontScheme name="AAMC Excel fonts">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r="http://schemas.openxmlformats.org/officeDocument/2006/relationships" xmlns="http://schemas.openxmlformats.org/spreadsheetml/2006/main">
  <sheetPr codeName="Sheet1">
    <outlinePr summaryBelow="1" summaryRight="1"/>
    <pageSetUpPr/>
  </sheetPr>
  <dimension ref="A1:K44"/>
  <sheetViews>
    <sheetView showGridLines="0" tabSelected="1" zoomScaleNormal="100" zoomScalePageLayoutView="80" workbookViewId="0">
      <selection activeCell="A1" sqref="A1"/>
    </sheetView>
  </sheetViews>
  <sheetFormatPr baseColWidth="8" defaultColWidth="9" defaultRowHeight="14.25"/>
  <cols>
    <col width="31.875" customWidth="1" style="1" min="1" max="1"/>
    <col width="9.875" customWidth="1" style="1" min="2" max="11"/>
    <col width="3.125" customWidth="1" style="1" min="12" max="12"/>
    <col width="9" customWidth="1" style="1" min="13" max="16384"/>
  </cols>
  <sheetData>
    <row r="1" ht="18" customHeight="1">
      <c r="A1" s="9">
        <f>raw_data!Q2</f>
        <v/>
      </c>
    </row>
    <row r="2">
      <c r="A2" s="15">
        <f>raw_data!P2</f>
        <v/>
      </c>
    </row>
    <row r="3" ht="16.25" customHeight="1" thickBot="1"/>
    <row r="4" ht="14.65" customHeight="1" thickBot="1">
      <c r="A4" s="19" t="inlineStr">
        <is>
          <t>Overview</t>
        </is>
      </c>
      <c r="B4" s="24" t="n"/>
      <c r="C4" s="24" t="n"/>
      <c r="D4" s="24" t="n"/>
      <c r="E4" s="24" t="n"/>
      <c r="F4" s="24" t="n"/>
      <c r="G4" s="24" t="n"/>
      <c r="H4" s="24" t="n"/>
      <c r="I4" s="24" t="n"/>
      <c r="J4" s="24" t="n"/>
      <c r="K4" s="25" t="n"/>
    </row>
    <row r="5" ht="14.65" customHeight="1" thickBot="1">
      <c r="A5" s="26" t="n"/>
      <c r="B5" s="20" t="inlineStr">
        <is>
          <t>Number of Applicants</t>
        </is>
      </c>
      <c r="C5" s="24" t="n"/>
      <c r="D5" s="24" t="n"/>
      <c r="E5" s="24" t="n"/>
      <c r="F5" s="25" t="n"/>
      <c r="G5" s="20" t="inlineStr">
        <is>
          <t>Average Number of Applications per APPLICANT</t>
        </is>
      </c>
      <c r="H5" s="24" t="n"/>
      <c r="I5" s="24" t="n"/>
      <c r="J5" s="24" t="n"/>
      <c r="K5" s="25" t="n"/>
    </row>
    <row r="6" ht="14.65" customHeight="1" thickBot="1">
      <c r="A6" s="27" t="n"/>
      <c r="B6" s="6" t="inlineStr">
        <is>
          <t>ERAS 2021</t>
        </is>
      </c>
      <c r="C6" s="6" t="inlineStr">
        <is>
          <t>ERAS 2022</t>
        </is>
      </c>
      <c r="D6" s="6" t="inlineStr">
        <is>
          <t>ERAS 2023</t>
        </is>
      </c>
      <c r="E6" s="6" t="inlineStr">
        <is>
          <t>ERAS 2024</t>
        </is>
      </c>
      <c r="F6" s="6" t="inlineStr">
        <is>
          <t>ERAS 2025</t>
        </is>
      </c>
      <c r="G6" s="6" t="inlineStr">
        <is>
          <t>ERAS 2021</t>
        </is>
      </c>
      <c r="H6" s="6" t="inlineStr">
        <is>
          <t>ERAS 2022</t>
        </is>
      </c>
      <c r="I6" s="6" t="inlineStr">
        <is>
          <t>ERAS 2023</t>
        </is>
      </c>
      <c r="J6" s="6" t="inlineStr">
        <is>
          <t>ERAS 2024</t>
        </is>
      </c>
      <c r="K6" s="6" t="inlineStr">
        <is>
          <t>ERAS 2025</t>
        </is>
      </c>
    </row>
    <row r="7" ht="14.65" customFormat="1" customHeight="1" s="2" thickBot="1">
      <c r="A7" s="4" t="inlineStr">
        <is>
          <t>Total</t>
        </is>
      </c>
      <c r="B7" s="3">
        <f>raw_data!F2</f>
        <v/>
      </c>
      <c r="C7" s="3">
        <f>raw_data!G2</f>
        <v/>
      </c>
      <c r="D7" s="3">
        <f>raw_data!H2</f>
        <v/>
      </c>
      <c r="E7" s="3">
        <f>raw_data!I2</f>
        <v/>
      </c>
      <c r="F7" s="3">
        <f>raw_data!J2</f>
        <v/>
      </c>
      <c r="G7" s="11">
        <f>raw_data!K2</f>
        <v/>
      </c>
      <c r="H7" s="11">
        <f>raw_data!L2</f>
        <v/>
      </c>
      <c r="I7" s="11">
        <f>raw_data!M2</f>
        <v/>
      </c>
      <c r="J7" s="11">
        <f>raw_data!N2</f>
        <v/>
      </c>
      <c r="K7" s="11">
        <f>raw_data!O2</f>
        <v/>
      </c>
    </row>
    <row r="8" ht="14.65" customHeight="1" thickBot="1">
      <c r="A8" s="4" t="inlineStr">
        <is>
          <t>UMGs</t>
        </is>
      </c>
      <c r="B8" s="3">
        <f>raw_data!F3</f>
        <v/>
      </c>
      <c r="C8" s="3">
        <f>raw_data!G3</f>
        <v/>
      </c>
      <c r="D8" s="3">
        <f>raw_data!H3</f>
        <v/>
      </c>
      <c r="E8" s="3">
        <f>raw_data!I3</f>
        <v/>
      </c>
      <c r="F8" s="3">
        <f>raw_data!J3</f>
        <v/>
      </c>
      <c r="G8" s="11">
        <f>raw_data!K3</f>
        <v/>
      </c>
      <c r="H8" s="11">
        <f>raw_data!L3</f>
        <v/>
      </c>
      <c r="I8" s="11">
        <f>raw_data!M3</f>
        <v/>
      </c>
      <c r="J8" s="11">
        <f>raw_data!N3</f>
        <v/>
      </c>
      <c r="K8" s="11">
        <f>raw_data!O3</f>
        <v/>
      </c>
    </row>
    <row r="9" ht="14.65" customHeight="1" thickBot="1">
      <c r="A9" s="4" t="inlineStr">
        <is>
          <t>IMGs</t>
        </is>
      </c>
      <c r="B9" s="3">
        <f>raw_data!F4</f>
        <v/>
      </c>
      <c r="C9" s="3">
        <f>raw_data!G4</f>
        <v/>
      </c>
      <c r="D9" s="3">
        <f>raw_data!H4</f>
        <v/>
      </c>
      <c r="E9" s="3">
        <f>raw_data!I4</f>
        <v/>
      </c>
      <c r="F9" s="3">
        <f>raw_data!J4</f>
        <v/>
      </c>
      <c r="G9" s="11">
        <f>raw_data!K4</f>
        <v/>
      </c>
      <c r="H9" s="11">
        <f>raw_data!L4</f>
        <v/>
      </c>
      <c r="I9" s="11">
        <f>raw_data!M4</f>
        <v/>
      </c>
      <c r="J9" s="11">
        <f>raw_data!N4</f>
        <v/>
      </c>
      <c r="K9" s="11">
        <f>raw_data!O4</f>
        <v/>
      </c>
    </row>
    <row r="10" ht="14.65" customHeight="1" thickBot="1">
      <c r="A10" s="19" t="inlineStr">
        <is>
          <t>By Medical School Type</t>
        </is>
      </c>
      <c r="B10" s="24" t="n"/>
      <c r="C10" s="24" t="n"/>
      <c r="D10" s="24" t="n"/>
      <c r="E10" s="24" t="n"/>
      <c r="F10" s="24" t="n"/>
      <c r="G10" s="24" t="n"/>
      <c r="H10" s="24" t="n"/>
      <c r="I10" s="24" t="n"/>
      <c r="J10" s="24" t="n"/>
      <c r="K10" s="25" t="n"/>
    </row>
    <row r="11" ht="14.65" customHeight="1" thickBot="1">
      <c r="A11" s="26" t="n"/>
      <c r="B11" s="20" t="inlineStr">
        <is>
          <t>Number of Applicants</t>
        </is>
      </c>
      <c r="C11" s="24" t="n"/>
      <c r="D11" s="24" t="n"/>
      <c r="E11" s="24" t="n"/>
      <c r="F11" s="25" t="n"/>
      <c r="G11" s="20" t="inlineStr">
        <is>
          <t>Average Number of Applications per APPLICANT</t>
        </is>
      </c>
      <c r="H11" s="24" t="n"/>
      <c r="I11" s="24" t="n"/>
      <c r="J11" s="24" t="n"/>
      <c r="K11" s="25" t="n"/>
    </row>
    <row r="12" ht="14.65" customHeight="1" thickBot="1">
      <c r="A12" s="27" t="n"/>
      <c r="B12" s="6" t="inlineStr">
        <is>
          <t>ERAS 2021</t>
        </is>
      </c>
      <c r="C12" s="6" t="inlineStr">
        <is>
          <t>ERAS 2022</t>
        </is>
      </c>
      <c r="D12" s="6" t="inlineStr">
        <is>
          <t>ERAS 2023</t>
        </is>
      </c>
      <c r="E12" s="6" t="inlineStr">
        <is>
          <t>ERAS 2024</t>
        </is>
      </c>
      <c r="F12" s="6" t="inlineStr">
        <is>
          <t>ERAS 2025</t>
        </is>
      </c>
      <c r="G12" s="6" t="inlineStr">
        <is>
          <t>ERAS 2021</t>
        </is>
      </c>
      <c r="H12" s="6" t="inlineStr">
        <is>
          <t>ERAS 2022</t>
        </is>
      </c>
      <c r="I12" s="6" t="inlineStr">
        <is>
          <t>ERAS 2023</t>
        </is>
      </c>
      <c r="J12" s="6" t="inlineStr">
        <is>
          <t>ERAS 2024</t>
        </is>
      </c>
      <c r="K12" s="6" t="inlineStr">
        <is>
          <t>ERAS 2025</t>
        </is>
      </c>
    </row>
    <row r="13" ht="14.65" customHeight="1" thickBot="1">
      <c r="A13" s="4" t="inlineStr">
        <is>
          <t>U.S. MD-Granting Public School</t>
        </is>
      </c>
      <c r="B13" s="3">
        <f>raw_data!F5</f>
        <v/>
      </c>
      <c r="C13" s="3">
        <f>raw_data!G5</f>
        <v/>
      </c>
      <c r="D13" s="3">
        <f>raw_data!H5</f>
        <v/>
      </c>
      <c r="E13" s="3">
        <f>raw_data!I5</f>
        <v/>
      </c>
      <c r="F13" s="3">
        <f>raw_data!J5</f>
        <v/>
      </c>
      <c r="G13" s="11">
        <f>raw_data!K5</f>
        <v/>
      </c>
      <c r="H13" s="11">
        <f>raw_data!L5</f>
        <v/>
      </c>
      <c r="I13" s="11">
        <f>raw_data!M5</f>
        <v/>
      </c>
      <c r="J13" s="11">
        <f>raw_data!N5</f>
        <v/>
      </c>
      <c r="K13" s="11">
        <f>raw_data!O5</f>
        <v/>
      </c>
    </row>
    <row r="14" ht="14.65" customHeight="1" thickBot="1">
      <c r="A14" s="4" t="inlineStr">
        <is>
          <t>U.S. MD-Granting Private School</t>
        </is>
      </c>
      <c r="B14" s="3">
        <f>raw_data!F6</f>
        <v/>
      </c>
      <c r="C14" s="3">
        <f>raw_data!G6</f>
        <v/>
      </c>
      <c r="D14" s="3">
        <f>raw_data!H6</f>
        <v/>
      </c>
      <c r="E14" s="3">
        <f>raw_data!I6</f>
        <v/>
      </c>
      <c r="F14" s="3">
        <f>raw_data!J6</f>
        <v/>
      </c>
      <c r="G14" s="11">
        <f>raw_data!K6</f>
        <v/>
      </c>
      <c r="H14" s="11">
        <f>raw_data!L6</f>
        <v/>
      </c>
      <c r="I14" s="11">
        <f>raw_data!M6</f>
        <v/>
      </c>
      <c r="J14" s="11">
        <f>raw_data!N6</f>
        <v/>
      </c>
      <c r="K14" s="11">
        <f>raw_data!O6</f>
        <v/>
      </c>
    </row>
    <row r="15" ht="14.65" customHeight="1" thickBot="1">
      <c r="A15" s="4" t="inlineStr">
        <is>
          <t>U.S. DO-Granting School</t>
        </is>
      </c>
      <c r="B15" s="3">
        <f>raw_data!F7</f>
        <v/>
      </c>
      <c r="C15" s="3">
        <f>raw_data!G7</f>
        <v/>
      </c>
      <c r="D15" s="3">
        <f>raw_data!H7</f>
        <v/>
      </c>
      <c r="E15" s="3">
        <f>raw_data!I7</f>
        <v/>
      </c>
      <c r="F15" s="3">
        <f>raw_data!J7</f>
        <v/>
      </c>
      <c r="G15" s="11">
        <f>raw_data!K7</f>
        <v/>
      </c>
      <c r="H15" s="11">
        <f>raw_data!L7</f>
        <v/>
      </c>
      <c r="I15" s="11">
        <f>raw_data!M7</f>
        <v/>
      </c>
      <c r="J15" s="11">
        <f>raw_data!N7</f>
        <v/>
      </c>
      <c r="K15" s="11">
        <f>raw_data!O7</f>
        <v/>
      </c>
    </row>
    <row r="16" ht="14.65" customHeight="1" thickBot="1">
      <c r="A16" s="4" t="inlineStr">
        <is>
          <t>Canadian School</t>
        </is>
      </c>
      <c r="B16" s="3">
        <f>raw_data!F8</f>
        <v/>
      </c>
      <c r="C16" s="3">
        <f>raw_data!G8</f>
        <v/>
      </c>
      <c r="D16" s="3">
        <f>raw_data!H8</f>
        <v/>
      </c>
      <c r="E16" s="3">
        <f>raw_data!I8</f>
        <v/>
      </c>
      <c r="F16" s="3">
        <f>raw_data!J8</f>
        <v/>
      </c>
      <c r="G16" s="11">
        <f>raw_data!K8</f>
        <v/>
      </c>
      <c r="H16" s="11">
        <f>raw_data!L8</f>
        <v/>
      </c>
      <c r="I16" s="11">
        <f>raw_data!M8</f>
        <v/>
      </c>
      <c r="J16" s="11">
        <f>raw_data!N8</f>
        <v/>
      </c>
      <c r="K16" s="11">
        <f>raw_data!O8</f>
        <v/>
      </c>
    </row>
    <row r="17" ht="14.65" customHeight="1" thickBot="1">
      <c r="A17" s="4" t="inlineStr">
        <is>
          <t>International School</t>
        </is>
      </c>
      <c r="B17" s="3">
        <f>raw_data!F9</f>
        <v/>
      </c>
      <c r="C17" s="3">
        <f>raw_data!G9</f>
        <v/>
      </c>
      <c r="D17" s="3">
        <f>raw_data!H9</f>
        <v/>
      </c>
      <c r="E17" s="3">
        <f>raw_data!I9</f>
        <v/>
      </c>
      <c r="F17" s="3">
        <f>raw_data!J9</f>
        <v/>
      </c>
      <c r="G17" s="11">
        <f>raw_data!K9</f>
        <v/>
      </c>
      <c r="H17" s="11">
        <f>raw_data!L9</f>
        <v/>
      </c>
      <c r="I17" s="11">
        <f>raw_data!M9</f>
        <v/>
      </c>
      <c r="J17" s="11">
        <f>raw_data!N9</f>
        <v/>
      </c>
      <c r="K17" s="11">
        <f>raw_data!O9</f>
        <v/>
      </c>
    </row>
    <row r="18" ht="14.65" customHeight="1" thickBot="1">
      <c r="A18" s="19" t="inlineStr">
        <is>
          <t>By Gender</t>
        </is>
      </c>
      <c r="B18" s="24" t="n"/>
      <c r="C18" s="24" t="n"/>
      <c r="D18" s="24" t="n"/>
      <c r="E18" s="24" t="n"/>
      <c r="F18" s="24" t="n"/>
      <c r="G18" s="24" t="n"/>
      <c r="H18" s="24" t="n"/>
      <c r="I18" s="24" t="n"/>
      <c r="J18" s="24" t="n"/>
      <c r="K18" s="25" t="n"/>
    </row>
    <row r="19" ht="14.65" customHeight="1" thickBot="1">
      <c r="A19" s="26" t="n"/>
      <c r="B19" s="20" t="inlineStr">
        <is>
          <t>Number of Applicants</t>
        </is>
      </c>
      <c r="C19" s="24" t="n"/>
      <c r="D19" s="24" t="n"/>
      <c r="E19" s="24" t="n"/>
      <c r="F19" s="25" t="n"/>
      <c r="G19" s="20" t="inlineStr">
        <is>
          <t>Average Number of Applications per APPLICANT</t>
        </is>
      </c>
      <c r="H19" s="24" t="n"/>
      <c r="I19" s="24" t="n"/>
      <c r="J19" s="24" t="n"/>
      <c r="K19" s="25" t="n"/>
    </row>
    <row r="20" ht="14.65" customHeight="1" thickBot="1">
      <c r="A20" s="27" t="n"/>
      <c r="B20" s="12" t="inlineStr">
        <is>
          <t>ERAS 2021</t>
        </is>
      </c>
      <c r="C20" s="12" t="inlineStr">
        <is>
          <t>ERAS 2022</t>
        </is>
      </c>
      <c r="D20" s="6" t="inlineStr">
        <is>
          <t>ERAS 2023</t>
        </is>
      </c>
      <c r="E20" s="6" t="inlineStr">
        <is>
          <t>ERAS 2024</t>
        </is>
      </c>
      <c r="F20" s="6" t="inlineStr">
        <is>
          <t>ERAS 2025</t>
        </is>
      </c>
      <c r="G20" s="12" t="inlineStr">
        <is>
          <t>ERAS 2021</t>
        </is>
      </c>
      <c r="H20" s="12" t="inlineStr">
        <is>
          <t>ERAS 2022</t>
        </is>
      </c>
      <c r="I20" s="6" t="inlineStr">
        <is>
          <t>ERAS 2023</t>
        </is>
      </c>
      <c r="J20" s="6" t="inlineStr">
        <is>
          <t>ERAS 2024</t>
        </is>
      </c>
      <c r="K20" s="6" t="inlineStr">
        <is>
          <t>ERAS 2025</t>
        </is>
      </c>
    </row>
    <row r="21" ht="14.65" customHeight="1" thickBot="1">
      <c r="A21" s="4" t="inlineStr">
        <is>
          <t>Men</t>
        </is>
      </c>
      <c r="B21" s="13">
        <f>raw_data!F10</f>
        <v/>
      </c>
      <c r="C21" s="13">
        <f>raw_data!G10</f>
        <v/>
      </c>
      <c r="D21" s="3">
        <f>raw_data!H10</f>
        <v/>
      </c>
      <c r="E21" s="3">
        <f>raw_data!I10</f>
        <v/>
      </c>
      <c r="F21" s="3">
        <f>raw_data!J10</f>
        <v/>
      </c>
      <c r="G21" s="14">
        <f>raw_data!K10</f>
        <v/>
      </c>
      <c r="H21" s="14">
        <f>raw_data!L10</f>
        <v/>
      </c>
      <c r="I21" s="11">
        <f>raw_data!M10</f>
        <v/>
      </c>
      <c r="J21" s="11">
        <f>raw_data!N10</f>
        <v/>
      </c>
      <c r="K21" s="11">
        <f>raw_data!O10</f>
        <v/>
      </c>
    </row>
    <row r="22" ht="14.65" customHeight="1" thickBot="1">
      <c r="A22" s="4" t="inlineStr">
        <is>
          <t>Women</t>
        </is>
      </c>
      <c r="B22" s="13">
        <f>raw_data!F11</f>
        <v/>
      </c>
      <c r="C22" s="13">
        <f>raw_data!G11</f>
        <v/>
      </c>
      <c r="D22" s="3">
        <f>raw_data!H11</f>
        <v/>
      </c>
      <c r="E22" s="3">
        <f>raw_data!I11</f>
        <v/>
      </c>
      <c r="F22" s="3">
        <f>raw_data!J11</f>
        <v/>
      </c>
      <c r="G22" s="14">
        <f>raw_data!K11</f>
        <v/>
      </c>
      <c r="H22" s="14">
        <f>raw_data!L11</f>
        <v/>
      </c>
      <c r="I22" s="11">
        <f>raw_data!M11</f>
        <v/>
      </c>
      <c r="J22" s="11">
        <f>raw_data!N11</f>
        <v/>
      </c>
      <c r="K22" s="11">
        <f>raw_data!O11</f>
        <v/>
      </c>
    </row>
    <row r="23" ht="14.65" customHeight="1" thickBot="1">
      <c r="A23" s="4" t="inlineStr">
        <is>
          <t>Another Gender Identity</t>
        </is>
      </c>
      <c r="B23" s="13" t="n"/>
      <c r="C23" s="13" t="n"/>
      <c r="D23" s="3">
        <f>raw_data!H12</f>
        <v/>
      </c>
      <c r="E23" s="3">
        <f>raw_data!I12</f>
        <v/>
      </c>
      <c r="F23" s="3">
        <f>raw_data!J12</f>
        <v/>
      </c>
      <c r="G23" s="14" t="n"/>
      <c r="H23" s="14" t="n"/>
      <c r="I23" s="11">
        <f>raw_data!M12</f>
        <v/>
      </c>
      <c r="J23" s="11">
        <f>raw_data!N12</f>
        <v/>
      </c>
      <c r="K23" s="11">
        <f>raw_data!O12</f>
        <v/>
      </c>
    </row>
    <row r="24" ht="14.65" customHeight="1" thickBot="1">
      <c r="A24" s="4" t="inlineStr">
        <is>
          <t>Unknown</t>
        </is>
      </c>
      <c r="B24" s="13">
        <f>raw_data!F13</f>
        <v/>
      </c>
      <c r="C24" s="13">
        <f>raw_data!G13</f>
        <v/>
      </c>
      <c r="D24" s="3">
        <f>raw_data!H13</f>
        <v/>
      </c>
      <c r="E24" s="3">
        <f>raw_data!I13</f>
        <v/>
      </c>
      <c r="F24" s="3">
        <f>raw_data!J13</f>
        <v/>
      </c>
      <c r="G24" s="14">
        <f>raw_data!K13</f>
        <v/>
      </c>
      <c r="H24" s="14">
        <f>raw_data!L13</f>
        <v/>
      </c>
      <c r="I24" s="11">
        <f>raw_data!M13</f>
        <v/>
      </c>
      <c r="J24" s="11">
        <f>raw_data!N13</f>
        <v/>
      </c>
      <c r="K24" s="11">
        <f>raw_data!O13</f>
        <v/>
      </c>
    </row>
    <row r="25" ht="14.65" customHeight="1" thickBot="1">
      <c r="A25" s="19" t="inlineStr">
        <is>
          <t>By Self-Identified Race/Ethnicity (Alone or In Combination)</t>
        </is>
      </c>
      <c r="B25" s="24" t="n"/>
      <c r="C25" s="24" t="n"/>
      <c r="D25" s="24" t="n"/>
      <c r="E25" s="24" t="n"/>
      <c r="F25" s="24" t="n"/>
      <c r="G25" s="24" t="n"/>
      <c r="H25" s="24" t="n"/>
      <c r="I25" s="24" t="n"/>
      <c r="J25" s="24" t="n"/>
      <c r="K25" s="25" t="n"/>
    </row>
    <row r="26" ht="14.65" customHeight="1" thickBot="1">
      <c r="A26" s="26" t="n"/>
      <c r="B26" s="20" t="inlineStr">
        <is>
          <t>Number of Applicants</t>
        </is>
      </c>
      <c r="C26" s="24" t="n"/>
      <c r="D26" s="24" t="n"/>
      <c r="E26" s="24" t="n"/>
      <c r="F26" s="25" t="n"/>
      <c r="G26" s="20" t="inlineStr">
        <is>
          <t>Average Number of Applications per APPLICANT</t>
        </is>
      </c>
      <c r="H26" s="24" t="n"/>
      <c r="I26" s="24" t="n"/>
      <c r="J26" s="24" t="n"/>
      <c r="K26" s="25" t="n"/>
    </row>
    <row r="27" ht="14.65" customHeight="1" thickBot="1">
      <c r="A27" s="27" t="n"/>
      <c r="B27" s="12" t="inlineStr">
        <is>
          <t>ERAS 2021</t>
        </is>
      </c>
      <c r="C27" s="12" t="inlineStr">
        <is>
          <t>ERAS 2022</t>
        </is>
      </c>
      <c r="D27" s="12" t="inlineStr">
        <is>
          <t>ERAS 2023</t>
        </is>
      </c>
      <c r="E27" s="12" t="inlineStr">
        <is>
          <t>ERAS 2024</t>
        </is>
      </c>
      <c r="F27" s="6" t="inlineStr">
        <is>
          <t>ERAS 2025</t>
        </is>
      </c>
      <c r="G27" s="12" t="inlineStr">
        <is>
          <t>ERAS 2021</t>
        </is>
      </c>
      <c r="H27" s="12" t="inlineStr">
        <is>
          <t>ERAS 2022</t>
        </is>
      </c>
      <c r="I27" s="12" t="inlineStr">
        <is>
          <t>ERAS 2023</t>
        </is>
      </c>
      <c r="J27" s="12" t="inlineStr">
        <is>
          <t>ERAS 2024</t>
        </is>
      </c>
      <c r="K27" s="6" t="inlineStr">
        <is>
          <t>ERAS 2025</t>
        </is>
      </c>
    </row>
    <row r="28" ht="14.65" customHeight="1" thickBot="1">
      <c r="A28" s="5" t="inlineStr">
        <is>
          <t>American Indian or Alaska Native</t>
        </is>
      </c>
      <c r="B28" s="16">
        <f>raw_data!F14</f>
        <v/>
      </c>
      <c r="C28" s="16">
        <f>raw_data!G14</f>
        <v/>
      </c>
      <c r="D28" s="16">
        <f>raw_data!H14</f>
        <v/>
      </c>
      <c r="E28" s="16">
        <f>raw_data!I14</f>
        <v/>
      </c>
      <c r="F28" s="23">
        <f>raw_data!J14</f>
        <v/>
      </c>
      <c r="G28" s="17">
        <f>raw_data!K14</f>
        <v/>
      </c>
      <c r="H28" s="17">
        <f>raw_data!L14</f>
        <v/>
      </c>
      <c r="I28" s="17">
        <f>raw_data!M14</f>
        <v/>
      </c>
      <c r="J28" s="17">
        <f>raw_data!N14</f>
        <v/>
      </c>
      <c r="K28" s="7">
        <f>raw_data!O14</f>
        <v/>
      </c>
    </row>
    <row r="29" ht="14.65" customHeight="1" thickBot="1">
      <c r="A29" s="4" t="inlineStr">
        <is>
          <t>Asian</t>
        </is>
      </c>
      <c r="B29" s="16">
        <f>raw_data!F15</f>
        <v/>
      </c>
      <c r="C29" s="16">
        <f>raw_data!G15</f>
        <v/>
      </c>
      <c r="D29" s="16">
        <f>raw_data!H15</f>
        <v/>
      </c>
      <c r="E29" s="16">
        <f>raw_data!I15</f>
        <v/>
      </c>
      <c r="F29" s="23">
        <f>raw_data!J15</f>
        <v/>
      </c>
      <c r="G29" s="17">
        <f>raw_data!K15</f>
        <v/>
      </c>
      <c r="H29" s="17">
        <f>raw_data!L15</f>
        <v/>
      </c>
      <c r="I29" s="17">
        <f>raw_data!M15</f>
        <v/>
      </c>
      <c r="J29" s="17">
        <f>raw_data!N15</f>
        <v/>
      </c>
      <c r="K29" s="7">
        <f>raw_data!O15</f>
        <v/>
      </c>
    </row>
    <row r="30" ht="14.65" customHeight="1" thickBot="1">
      <c r="A30" s="4" t="inlineStr">
        <is>
          <t>Black or African American</t>
        </is>
      </c>
      <c r="B30" s="16">
        <f>raw_data!F16</f>
        <v/>
      </c>
      <c r="C30" s="16">
        <f>raw_data!G16</f>
        <v/>
      </c>
      <c r="D30" s="16">
        <f>raw_data!H16</f>
        <v/>
      </c>
      <c r="E30" s="16">
        <f>raw_data!I16</f>
        <v/>
      </c>
      <c r="F30" s="23">
        <f>raw_data!J16</f>
        <v/>
      </c>
      <c r="G30" s="17">
        <f>raw_data!K16</f>
        <v/>
      </c>
      <c r="H30" s="17">
        <f>raw_data!L16</f>
        <v/>
      </c>
      <c r="I30" s="17">
        <f>raw_data!M16</f>
        <v/>
      </c>
      <c r="J30" s="17">
        <f>raw_data!N16</f>
        <v/>
      </c>
      <c r="K30" s="7">
        <f>raw_data!O16</f>
        <v/>
      </c>
    </row>
    <row r="31" ht="14.65" customHeight="1" thickBot="1">
      <c r="A31" s="5" t="inlineStr">
        <is>
          <t>Hispanic or Latino</t>
        </is>
      </c>
      <c r="B31" s="16">
        <f>raw_data!F17</f>
        <v/>
      </c>
      <c r="C31" s="16">
        <f>raw_data!G17</f>
        <v/>
      </c>
      <c r="D31" s="16">
        <f>raw_data!H17</f>
        <v/>
      </c>
      <c r="E31" s="16">
        <f>raw_data!I17</f>
        <v/>
      </c>
      <c r="F31" s="23">
        <f>raw_data!J17</f>
        <v/>
      </c>
      <c r="G31" s="17">
        <f>raw_data!K17</f>
        <v/>
      </c>
      <c r="H31" s="17">
        <f>raw_data!L17</f>
        <v/>
      </c>
      <c r="I31" s="17">
        <f>raw_data!M17</f>
        <v/>
      </c>
      <c r="J31" s="17">
        <f>raw_data!N17</f>
        <v/>
      </c>
      <c r="K31" s="7">
        <f>raw_data!O17</f>
        <v/>
      </c>
    </row>
    <row r="32" ht="14.65" customHeight="1" thickBot="1">
      <c r="A32" s="5" t="inlineStr">
        <is>
          <t>Middle Eastern or North African</t>
        </is>
      </c>
      <c r="B32" s="16" t="n"/>
      <c r="C32" s="16" t="n"/>
      <c r="D32" s="16" t="n"/>
      <c r="E32" s="16" t="n"/>
      <c r="F32" s="23">
        <f>raw_data!J18</f>
        <v/>
      </c>
      <c r="G32" s="17" t="n"/>
      <c r="H32" s="17" t="n"/>
      <c r="I32" s="17" t="n"/>
      <c r="J32" s="17" t="n"/>
      <c r="K32" s="7">
        <f>raw_data!O18</f>
        <v/>
      </c>
    </row>
    <row r="33" ht="14.65" customHeight="1" thickBot="1">
      <c r="A33" s="5" t="inlineStr">
        <is>
          <t>Native Hawaiian or Pacific Islander</t>
        </is>
      </c>
      <c r="B33" s="16">
        <f>raw_data!F19</f>
        <v/>
      </c>
      <c r="C33" s="16">
        <f>raw_data!G19</f>
        <v/>
      </c>
      <c r="D33" s="16">
        <f>raw_data!H19</f>
        <v/>
      </c>
      <c r="E33" s="16">
        <f>raw_data!I19</f>
        <v/>
      </c>
      <c r="F33" s="23">
        <f>raw_data!J19</f>
        <v/>
      </c>
      <c r="G33" s="17">
        <f>raw_data!K19</f>
        <v/>
      </c>
      <c r="H33" s="17">
        <f>raw_data!L19</f>
        <v/>
      </c>
      <c r="I33" s="17">
        <f>raw_data!M19</f>
        <v/>
      </c>
      <c r="J33" s="17">
        <f>raw_data!N19</f>
        <v/>
      </c>
      <c r="K33" s="7">
        <f>raw_data!O19</f>
        <v/>
      </c>
    </row>
    <row r="34" ht="14.65" customHeight="1" thickBot="1">
      <c r="A34" s="5" t="inlineStr">
        <is>
          <t>White</t>
        </is>
      </c>
      <c r="B34" s="16">
        <f>raw_data!F20</f>
        <v/>
      </c>
      <c r="C34" s="16">
        <f>raw_data!G20</f>
        <v/>
      </c>
      <c r="D34" s="16">
        <f>raw_data!H20</f>
        <v/>
      </c>
      <c r="E34" s="16">
        <f>raw_data!I20</f>
        <v/>
      </c>
      <c r="F34" s="23">
        <f>raw_data!J20</f>
        <v/>
      </c>
      <c r="G34" s="17">
        <f>raw_data!K20</f>
        <v/>
      </c>
      <c r="H34" s="17">
        <f>raw_data!L20</f>
        <v/>
      </c>
      <c r="I34" s="17">
        <f>raw_data!M20</f>
        <v/>
      </c>
      <c r="J34" s="17">
        <f>raw_data!N20</f>
        <v/>
      </c>
      <c r="K34" s="7">
        <f>raw_data!O20</f>
        <v/>
      </c>
    </row>
    <row r="35" ht="14.65" customHeight="1" thickBot="1">
      <c r="A35" s="4" t="inlineStr">
        <is>
          <t>Some Other Race or Ethnicity</t>
        </is>
      </c>
      <c r="B35" s="16">
        <f>raw_data!F21</f>
        <v/>
      </c>
      <c r="C35" s="16">
        <f>raw_data!G21</f>
        <v/>
      </c>
      <c r="D35" s="16">
        <f>raw_data!H21</f>
        <v/>
      </c>
      <c r="E35" s="16">
        <f>raw_data!I21</f>
        <v/>
      </c>
      <c r="F35" s="23">
        <f>raw_data!J21</f>
        <v/>
      </c>
      <c r="G35" s="17">
        <f>raw_data!K21</f>
        <v/>
      </c>
      <c r="H35" s="17">
        <f>raw_data!L21</f>
        <v/>
      </c>
      <c r="I35" s="17">
        <f>raw_data!M21</f>
        <v/>
      </c>
      <c r="J35" s="17">
        <f>raw_data!N21</f>
        <v/>
      </c>
      <c r="K35" s="7">
        <f>raw_data!O21</f>
        <v/>
      </c>
    </row>
    <row r="36" ht="14.65" customHeight="1" thickBot="1">
      <c r="A36" s="4" t="inlineStr">
        <is>
          <t>Unknown Race or Ethnicity</t>
        </is>
      </c>
      <c r="B36" s="16">
        <f>raw_data!F22</f>
        <v/>
      </c>
      <c r="C36" s="16">
        <f>raw_data!G22</f>
        <v/>
      </c>
      <c r="D36" s="16">
        <f>raw_data!H22</f>
        <v/>
      </c>
      <c r="E36" s="16">
        <f>raw_data!I22</f>
        <v/>
      </c>
      <c r="F36" s="23">
        <f>raw_data!J22</f>
        <v/>
      </c>
      <c r="G36" s="17">
        <f>raw_data!K22</f>
        <v/>
      </c>
      <c r="H36" s="17">
        <f>raw_data!L22</f>
        <v/>
      </c>
      <c r="I36" s="17">
        <f>raw_data!M22</f>
        <v/>
      </c>
      <c r="J36" s="17">
        <f>raw_data!N22</f>
        <v/>
      </c>
      <c r="K36" s="7">
        <f>raw_data!O22</f>
        <v/>
      </c>
    </row>
    <row r="37" ht="14.65" customHeight="1" thickBot="1">
      <c r="A37" s="19" t="inlineStr">
        <is>
          <t>By Alpha Omega Alpha (AOA) Status</t>
        </is>
      </c>
      <c r="B37" s="24" t="n"/>
      <c r="C37" s="24" t="n"/>
      <c r="D37" s="24" t="n"/>
      <c r="E37" s="24" t="n"/>
      <c r="F37" s="24" t="n"/>
      <c r="G37" s="24" t="n"/>
      <c r="H37" s="24" t="n"/>
      <c r="I37" s="24" t="n"/>
      <c r="J37" s="24" t="n"/>
      <c r="K37" s="25" t="n"/>
    </row>
    <row r="38" ht="14.65" customHeight="1" thickBot="1">
      <c r="A38" s="26" t="n"/>
      <c r="B38" s="20" t="inlineStr">
        <is>
          <t>Number of Applicants</t>
        </is>
      </c>
      <c r="C38" s="24" t="n"/>
      <c r="D38" s="24" t="n"/>
      <c r="E38" s="24" t="n"/>
      <c r="F38" s="25" t="n"/>
      <c r="G38" s="20" t="inlineStr">
        <is>
          <t>Average Number of Applications per APPLICANT</t>
        </is>
      </c>
      <c r="H38" s="24" t="n"/>
      <c r="I38" s="24" t="n"/>
      <c r="J38" s="24" t="n"/>
      <c r="K38" s="25" t="n"/>
    </row>
    <row r="39" ht="14.65" customHeight="1" thickBot="1">
      <c r="A39" s="27" t="n"/>
      <c r="B39" s="6" t="inlineStr">
        <is>
          <t>ERAS 2021</t>
        </is>
      </c>
      <c r="C39" s="6" t="inlineStr">
        <is>
          <t>ERAS 2022</t>
        </is>
      </c>
      <c r="D39" s="6" t="inlineStr">
        <is>
          <t>ERAS 2023</t>
        </is>
      </c>
      <c r="E39" s="6" t="inlineStr">
        <is>
          <t>ERAS 2024</t>
        </is>
      </c>
      <c r="F39" s="6" t="inlineStr">
        <is>
          <t>ERAS 2025</t>
        </is>
      </c>
      <c r="G39" s="6" t="inlineStr">
        <is>
          <t>ERAS 2021</t>
        </is>
      </c>
      <c r="H39" s="6" t="inlineStr">
        <is>
          <t>ERAS 2022</t>
        </is>
      </c>
      <c r="I39" s="6" t="inlineStr">
        <is>
          <t>ERAS 2023</t>
        </is>
      </c>
      <c r="J39" s="6" t="inlineStr">
        <is>
          <t>ERAS 2024</t>
        </is>
      </c>
      <c r="K39" s="6" t="inlineStr">
        <is>
          <t>ERAS 2025</t>
        </is>
      </c>
    </row>
    <row r="40" ht="14.65" customHeight="1" thickBot="1">
      <c r="A40" s="4" t="inlineStr">
        <is>
          <t>Member of AOA</t>
        </is>
      </c>
      <c r="B40" s="3">
        <f>raw_data!F23</f>
        <v/>
      </c>
      <c r="C40" s="3">
        <f>raw_data!G23</f>
        <v/>
      </c>
      <c r="D40" s="3">
        <f>raw_data!H23</f>
        <v/>
      </c>
      <c r="E40" s="3">
        <f>raw_data!I23</f>
        <v/>
      </c>
      <c r="F40" s="3">
        <f>raw_data!J23</f>
        <v/>
      </c>
      <c r="G40" s="11">
        <f>raw_data!K23</f>
        <v/>
      </c>
      <c r="H40" s="11">
        <f>raw_data!L23</f>
        <v/>
      </c>
      <c r="I40" s="11">
        <f>raw_data!M23</f>
        <v/>
      </c>
      <c r="J40" s="11">
        <f>raw_data!N23</f>
        <v/>
      </c>
      <c r="K40" s="11">
        <f>raw_data!O23</f>
        <v/>
      </c>
    </row>
    <row r="41" ht="14.65" customHeight="1" thickBot="1">
      <c r="A41" s="5" t="inlineStr">
        <is>
          <t>AOA Elections Held During Senior Year</t>
        </is>
      </c>
      <c r="B41" s="3">
        <f>raw_data!F24</f>
        <v/>
      </c>
      <c r="C41" s="3">
        <f>raw_data!G24</f>
        <v/>
      </c>
      <c r="D41" s="3">
        <f>raw_data!H24</f>
        <v/>
      </c>
      <c r="E41" s="3">
        <f>raw_data!I24</f>
        <v/>
      </c>
      <c r="F41" s="3">
        <f>raw_data!J24</f>
        <v/>
      </c>
      <c r="G41" s="11">
        <f>raw_data!K24</f>
        <v/>
      </c>
      <c r="H41" s="11">
        <f>raw_data!L24</f>
        <v/>
      </c>
      <c r="I41" s="11">
        <f>raw_data!M24</f>
        <v/>
      </c>
      <c r="J41" s="11">
        <f>raw_data!N24</f>
        <v/>
      </c>
      <c r="K41" s="11">
        <f>raw_data!O24</f>
        <v/>
      </c>
    </row>
    <row r="42" ht="14.65" customHeight="1" thickBot="1">
      <c r="A42" s="5" t="inlineStr">
        <is>
          <t>No AOA Chapter At My School</t>
        </is>
      </c>
      <c r="B42" s="3">
        <f>raw_data!F25</f>
        <v/>
      </c>
      <c r="C42" s="3">
        <f>raw_data!G25</f>
        <v/>
      </c>
      <c r="D42" s="3">
        <f>raw_data!H25</f>
        <v/>
      </c>
      <c r="E42" s="3">
        <f>raw_data!I25</f>
        <v/>
      </c>
      <c r="F42" s="3">
        <f>raw_data!J25</f>
        <v/>
      </c>
      <c r="G42" s="11">
        <f>raw_data!K25</f>
        <v/>
      </c>
      <c r="H42" s="11">
        <f>raw_data!L25</f>
        <v/>
      </c>
      <c r="I42" s="11">
        <f>raw_data!M25</f>
        <v/>
      </c>
      <c r="J42" s="11">
        <f>raw_data!N25</f>
        <v/>
      </c>
      <c r="K42" s="11">
        <f>raw_data!O25</f>
        <v/>
      </c>
    </row>
    <row r="43" ht="14.65" customHeight="1" thickBot="1">
      <c r="A43" s="4" t="inlineStr">
        <is>
          <t>No Answer</t>
        </is>
      </c>
      <c r="B43" s="3">
        <f>raw_data!F26</f>
        <v/>
      </c>
      <c r="C43" s="3">
        <f>raw_data!G26</f>
        <v/>
      </c>
      <c r="D43" s="3">
        <f>raw_data!H26</f>
        <v/>
      </c>
      <c r="E43" s="3">
        <f>raw_data!I26</f>
        <v/>
      </c>
      <c r="F43" s="3">
        <f>raw_data!J26</f>
        <v/>
      </c>
      <c r="G43" s="11">
        <f>raw_data!K26</f>
        <v/>
      </c>
      <c r="H43" s="11">
        <f>raw_data!L26</f>
        <v/>
      </c>
      <c r="I43" s="11">
        <f>raw_data!M26</f>
        <v/>
      </c>
      <c r="J43" s="11">
        <f>raw_data!N26</f>
        <v/>
      </c>
      <c r="K43" s="11">
        <f>raw_data!O26</f>
        <v/>
      </c>
    </row>
    <row r="44" ht="132" customHeight="1">
      <c r="A44" s="18" t="inlineStr">
        <is>
          <t>Notes: In ERAS year 2023, the "Another Gender Identity" response option was added to the gender question on the ERAS application. 
In 2025-2026, the methodology for acquiring race/ethnicity information was updated. The category of Middle Eastern or North African and the related sub-categories were added. Additionally, sub-categories were modified under the Black or African American, Hispanic or Latino, and Native Hawaiian or Pacific Islander categories. Sub-categories were also added under the White category. Applicants could select multiple response options.
Prior to the 2025 publication of the Historical Specialty Specific Data Tables, tables containing race/ethnicity data only displayed race/ethnicity information for U.S. citizens and permanent residents. These displays grouped all non-U.S. citizens and non-permanent residents into a separate category called “Non-U.S. Citizen and Non-Permanent Resident”. Starting with the 2025 tables, race/ethnicity information is shown for all individuals who provided that information, regardless of citizenship and residency. Therefore, the data in the table above for application years prior to 2025 may differ from data that were shown in previously published tables.</t>
        </is>
      </c>
      <c r="B44" s="28" t="n"/>
      <c r="C44" s="28" t="n"/>
      <c r="D44" s="28" t="n"/>
      <c r="E44" s="28" t="n"/>
      <c r="F44" s="28" t="n"/>
      <c r="G44" s="28" t="n"/>
      <c r="H44" s="28" t="n"/>
      <c r="I44" s="28" t="n"/>
      <c r="J44" s="28" t="n"/>
      <c r="K44" s="28" t="n"/>
    </row>
  </sheetData>
  <mergeCells count="21">
    <mergeCell ref="G11:K11"/>
    <mergeCell ref="A26:A27"/>
    <mergeCell ref="B11:F11"/>
    <mergeCell ref="A25:K25"/>
    <mergeCell ref="G38:K38"/>
    <mergeCell ref="G19:K19"/>
    <mergeCell ref="A37:K37"/>
    <mergeCell ref="A5:A6"/>
    <mergeCell ref="A18:K18"/>
    <mergeCell ref="B38:F38"/>
    <mergeCell ref="B19:F19"/>
    <mergeCell ref="G5:K5"/>
    <mergeCell ref="A19:A20"/>
    <mergeCell ref="G26:K26"/>
    <mergeCell ref="A4:K4"/>
    <mergeCell ref="A38:A39"/>
    <mergeCell ref="B5:F5"/>
    <mergeCell ref="A10:K10"/>
    <mergeCell ref="A44:K44"/>
    <mergeCell ref="B26:F26"/>
    <mergeCell ref="A11:A12"/>
  </mergeCells>
  <printOptions horizontalCentered="1"/>
  <pageMargins left="0.25" right="0.25" top="0.75" bottom="0.75" header="0.3" footer="0.3"/>
  <pageSetup orientation="landscape" scale="87"/>
  <headerFooter>
    <oddHeader/>
    <oddFooter>&amp;R&amp;9 ©2025 Association of American Medical Colleges. _x000a_These data and charts may not be reproduced or distributed without prior written permission.</oddFooter>
    <evenHeader/>
    <evenFooter/>
    <firstHeader/>
    <firstFooter/>
  </headerFooter>
  <rowBreaks count="1" manualBreakCount="1">
    <brk id="36" min="0" max="16383" man="1"/>
  </rowBreaks>
  <drawing r:id="rId1"/>
</worksheet>
</file>

<file path=xl/worksheets/sheet2.xml><?xml version="1.0" encoding="utf-8"?>
<worksheet xmlns="http://schemas.openxmlformats.org/spreadsheetml/2006/main">
  <sheetPr>
    <outlinePr summaryBelow="1" summaryRight="1"/>
    <pageSetUpPr/>
  </sheetPr>
  <dimension ref="A1:Q26"/>
  <sheetViews>
    <sheetView workbookViewId="0">
      <selection activeCell="A1" sqref="A1"/>
    </sheetView>
  </sheetViews>
  <sheetFormatPr baseColWidth="8" defaultRowHeight="13.5"/>
  <cols>
    <col width="15.8125" bestFit="1" customWidth="1" min="1" max="1"/>
    <col width="8.9375" bestFit="1" customWidth="1" min="2" max="2"/>
    <col width="19.9375" customWidth="1" min="3" max="3"/>
    <col width="9.5625" bestFit="1" customWidth="1" min="4" max="4"/>
    <col width="26.5625" customWidth="1" min="5" max="5"/>
    <col width="9.5625" bestFit="1" customWidth="1" min="6" max="8"/>
    <col width="9.5" bestFit="1" customWidth="1" min="9" max="15"/>
  </cols>
  <sheetData>
    <row r="1">
      <c r="A1" s="10" t="inlineStr">
        <is>
          <t>ERAS_SPEC_CD</t>
        </is>
      </c>
      <c r="B1" s="10" t="inlineStr">
        <is>
          <t>PROGRAM_TYPE_CD</t>
        </is>
      </c>
      <c r="C1" s="10" t="inlineStr">
        <is>
          <t>TRACK_TYPE_CD</t>
        </is>
      </c>
      <c r="D1" s="10" t="inlineStr">
        <is>
          <t>ROWLET</t>
        </is>
      </c>
      <c r="E1" s="10" t="inlineStr">
        <is>
          <t>DESCRIP</t>
        </is>
      </c>
      <c r="F1" s="10" t="inlineStr">
        <is>
          <t>CTS_2021</t>
        </is>
      </c>
      <c r="G1" s="10" t="inlineStr">
        <is>
          <t>CTS_2022</t>
        </is>
      </c>
      <c r="H1" s="10" t="inlineStr">
        <is>
          <t>CTS_2023</t>
        </is>
      </c>
      <c r="I1" s="10" t="inlineStr">
        <is>
          <t>CTS_2024</t>
        </is>
      </c>
      <c r="J1" s="10" t="inlineStr">
        <is>
          <t>CTS_2025</t>
        </is>
      </c>
      <c r="K1" s="10" t="inlineStr">
        <is>
          <t>AVG_2021</t>
        </is>
      </c>
      <c r="L1" s="10" t="inlineStr">
        <is>
          <t>AVG_2022</t>
        </is>
      </c>
      <c r="M1" s="10" t="inlineStr">
        <is>
          <t>AVG_2023</t>
        </is>
      </c>
      <c r="N1" s="10" t="inlineStr">
        <is>
          <t>AVG_2024</t>
        </is>
      </c>
      <c r="O1" s="10" t="inlineStr">
        <is>
          <t>AVG_2025</t>
        </is>
      </c>
      <c r="P1" s="10" t="inlineStr">
        <is>
          <t>ERAS_START_YEAR</t>
        </is>
      </c>
      <c r="Q1" s="10" t="inlineStr">
        <is>
          <t>GME_SPECIALTY_DESC</t>
        </is>
      </c>
    </row>
    <row r="2">
      <c r="A2" s="10" t="inlineStr">
        <is>
          <t>530</t>
        </is>
      </c>
      <c r="B2" s="10" t="inlineStr">
        <is>
          <t>F</t>
        </is>
      </c>
      <c r="C2" s="10" t="inlineStr">
        <is>
          <t> </t>
        </is>
      </c>
      <c r="D2" s="10" t="inlineStr">
        <is>
          <t>A</t>
        </is>
      </c>
      <c r="E2" s="10" t="inlineStr">
        <is>
          <t>Total</t>
        </is>
      </c>
      <c r="F2" t="n">
        <v>540</v>
      </c>
      <c r="G2" t="n">
        <v>548</v>
      </c>
      <c r="H2" t="n">
        <v>446</v>
      </c>
      <c r="I2" t="n">
        <v>425</v>
      </c>
      <c r="J2" t="n">
        <v>442</v>
      </c>
      <c r="K2" t="n">
        <v>49.3</v>
      </c>
      <c r="L2" t="n">
        <v>50.7</v>
      </c>
      <c r="M2" t="n">
        <v>46.2</v>
      </c>
      <c r="N2" t="n">
        <v>41</v>
      </c>
      <c r="O2" t="n">
        <v>39.2</v>
      </c>
      <c r="P2" s="10" t="inlineStr">
        <is>
          <t> </t>
        </is>
      </c>
      <c r="Q2" s="10" t="inlineStr">
        <is>
          <t>Pain Medicine (Multidisciplinary)</t>
        </is>
      </c>
    </row>
    <row r="3">
      <c r="A3" s="10" t="inlineStr">
        <is>
          <t>530</t>
        </is>
      </c>
      <c r="B3" s="10" t="inlineStr">
        <is>
          <t>F</t>
        </is>
      </c>
      <c r="C3" s="10" t="inlineStr">
        <is>
          <t> </t>
        </is>
      </c>
      <c r="D3" s="10" t="inlineStr">
        <is>
          <t>B</t>
        </is>
      </c>
      <c r="E3" s="10" t="inlineStr">
        <is>
          <t>UMGs</t>
        </is>
      </c>
      <c r="F3" t="n">
        <v>432</v>
      </c>
      <c r="G3" t="n">
        <v>449</v>
      </c>
      <c r="H3" t="n">
        <v>366</v>
      </c>
      <c r="I3" t="n">
        <v>339</v>
      </c>
      <c r="J3" t="n">
        <v>356</v>
      </c>
      <c r="K3" t="n">
        <v>46.8</v>
      </c>
      <c r="L3" t="n">
        <v>49.2</v>
      </c>
      <c r="M3" t="n">
        <v>44.4</v>
      </c>
      <c r="N3" t="n">
        <v>40.9</v>
      </c>
      <c r="O3" t="n">
        <v>37.5</v>
      </c>
      <c r="P3" s="10" t="inlineStr">
        <is>
          <t> </t>
        </is>
      </c>
      <c r="Q3" s="10" t="inlineStr">
        <is>
          <t>Pain Medicine (Multidisciplinary)</t>
        </is>
      </c>
    </row>
    <row r="4">
      <c r="A4" s="10" t="inlineStr">
        <is>
          <t>530</t>
        </is>
      </c>
      <c r="B4" s="10" t="inlineStr">
        <is>
          <t>F</t>
        </is>
      </c>
      <c r="C4" s="10" t="inlineStr">
        <is>
          <t> </t>
        </is>
      </c>
      <c r="D4" s="10" t="inlineStr">
        <is>
          <t>C</t>
        </is>
      </c>
      <c r="E4" s="10" t="inlineStr">
        <is>
          <t>IMGs</t>
        </is>
      </c>
      <c r="F4" t="n">
        <v>108</v>
      </c>
      <c r="G4" t="n">
        <v>99</v>
      </c>
      <c r="H4" t="n">
        <v>80</v>
      </c>
      <c r="I4" t="n">
        <v>86</v>
      </c>
      <c r="J4" t="n">
        <v>86</v>
      </c>
      <c r="K4" t="n">
        <v>59.4</v>
      </c>
      <c r="L4" t="n">
        <v>57.4</v>
      </c>
      <c r="M4" t="n">
        <v>54.4</v>
      </c>
      <c r="N4" t="n">
        <v>41.8</v>
      </c>
      <c r="O4" t="n">
        <v>46.1</v>
      </c>
      <c r="P4" s="10" t="inlineStr">
        <is>
          <t> </t>
        </is>
      </c>
      <c r="Q4" s="10" t="inlineStr">
        <is>
          <t>Pain Medicine (Multidisciplinary)</t>
        </is>
      </c>
    </row>
    <row r="5">
      <c r="A5" s="10" t="inlineStr">
        <is>
          <t>530</t>
        </is>
      </c>
      <c r="B5" s="10" t="inlineStr">
        <is>
          <t>F</t>
        </is>
      </c>
      <c r="C5" s="10" t="inlineStr">
        <is>
          <t> </t>
        </is>
      </c>
      <c r="D5" s="10" t="inlineStr">
        <is>
          <t>D</t>
        </is>
      </c>
      <c r="E5" s="10" t="inlineStr">
        <is>
          <t>U.S. MD-Granting Public School</t>
        </is>
      </c>
      <c r="F5" t="n">
        <v>210</v>
      </c>
      <c r="G5" t="n">
        <v>208</v>
      </c>
      <c r="H5" t="n">
        <v>162</v>
      </c>
      <c r="I5" t="n">
        <v>140</v>
      </c>
      <c r="J5" t="n">
        <v>140</v>
      </c>
      <c r="K5" t="n">
        <v>44.4</v>
      </c>
      <c r="L5" t="n">
        <v>43.6</v>
      </c>
      <c r="M5" t="n">
        <v>41.1</v>
      </c>
      <c r="N5" t="n">
        <v>36.8</v>
      </c>
      <c r="O5" t="n">
        <v>36.4</v>
      </c>
      <c r="P5" s="10" t="inlineStr">
        <is>
          <t> </t>
        </is>
      </c>
      <c r="Q5" s="10" t="inlineStr">
        <is>
          <t>Pain Medicine (Multidisciplinary)</t>
        </is>
      </c>
    </row>
    <row r="6">
      <c r="A6" s="10" t="inlineStr">
        <is>
          <t>530</t>
        </is>
      </c>
      <c r="B6" s="10" t="inlineStr">
        <is>
          <t>F</t>
        </is>
      </c>
      <c r="C6" s="10" t="inlineStr">
        <is>
          <t> </t>
        </is>
      </c>
      <c r="D6" s="10" t="inlineStr">
        <is>
          <t>E</t>
        </is>
      </c>
      <c r="E6" s="10" t="inlineStr">
        <is>
          <t>U.S. MD-Granting Private School</t>
        </is>
      </c>
      <c r="F6" t="n">
        <v>102</v>
      </c>
      <c r="G6" t="n">
        <v>86</v>
      </c>
      <c r="H6" t="n">
        <v>82</v>
      </c>
      <c r="I6" t="n">
        <v>77</v>
      </c>
      <c r="J6" t="n">
        <v>80</v>
      </c>
      <c r="K6" t="n">
        <v>38.8</v>
      </c>
      <c r="L6" t="n">
        <v>46.7</v>
      </c>
      <c r="M6" t="n">
        <v>42.1</v>
      </c>
      <c r="N6" t="n">
        <v>39.6</v>
      </c>
      <c r="O6" t="n">
        <v>32.2</v>
      </c>
      <c r="P6" s="10" t="inlineStr">
        <is>
          <t> </t>
        </is>
      </c>
      <c r="Q6" s="10" t="inlineStr">
        <is>
          <t>Pain Medicine (Multidisciplinary)</t>
        </is>
      </c>
    </row>
    <row r="7">
      <c r="A7" s="10" t="inlineStr">
        <is>
          <t>530</t>
        </is>
      </c>
      <c r="B7" s="10" t="inlineStr">
        <is>
          <t>F</t>
        </is>
      </c>
      <c r="C7" s="10" t="inlineStr">
        <is>
          <t> </t>
        </is>
      </c>
      <c r="D7" s="10" t="inlineStr">
        <is>
          <t>F</t>
        </is>
      </c>
      <c r="E7" s="10" t="inlineStr">
        <is>
          <t>U.S. DO-Granting School</t>
        </is>
      </c>
      <c r="F7" t="n">
        <v>120</v>
      </c>
      <c r="G7" t="n">
        <v>155</v>
      </c>
      <c r="H7" t="n">
        <v>121</v>
      </c>
      <c r="I7" t="n">
        <v>120</v>
      </c>
      <c r="J7" t="n">
        <v>133</v>
      </c>
      <c r="K7" t="n">
        <v>57.8</v>
      </c>
      <c r="L7" t="n">
        <v>58.2</v>
      </c>
      <c r="M7" t="n">
        <v>50.7</v>
      </c>
      <c r="N7" t="n">
        <v>47</v>
      </c>
      <c r="O7" t="n">
        <v>42.5</v>
      </c>
      <c r="P7" s="10" t="inlineStr">
        <is>
          <t> </t>
        </is>
      </c>
      <c r="Q7" s="10" t="inlineStr">
        <is>
          <t>Pain Medicine (Multidisciplinary)</t>
        </is>
      </c>
    </row>
    <row r="8">
      <c r="A8" s="10" t="inlineStr">
        <is>
          <t>530</t>
        </is>
      </c>
      <c r="B8" s="10" t="inlineStr">
        <is>
          <t>F</t>
        </is>
      </c>
      <c r="C8" s="10" t="inlineStr">
        <is>
          <t> </t>
        </is>
      </c>
      <c r="D8" s="10" t="inlineStr">
        <is>
          <t>G</t>
        </is>
      </c>
      <c r="E8" s="10" t="inlineStr">
        <is>
          <t>Canadian School</t>
        </is>
      </c>
      <c r="F8" t="n">
        <v>0</v>
      </c>
      <c r="G8" t="n">
        <v>0</v>
      </c>
      <c r="H8" t="n">
        <v>1</v>
      </c>
      <c r="I8" t="n">
        <v>2</v>
      </c>
      <c r="J8" t="n">
        <v>3</v>
      </c>
      <c r="K8" t="n">
        <v>0</v>
      </c>
      <c r="L8" t="n">
        <v>0</v>
      </c>
      <c r="M8" t="n">
        <v>10</v>
      </c>
      <c r="N8" t="n">
        <v>4.5</v>
      </c>
      <c r="O8" t="n">
        <v>6.7</v>
      </c>
      <c r="P8" s="10" t="inlineStr">
        <is>
          <t> </t>
        </is>
      </c>
      <c r="Q8" s="10" t="inlineStr">
        <is>
          <t>Pain Medicine (Multidisciplinary)</t>
        </is>
      </c>
    </row>
    <row r="9">
      <c r="A9" s="10" t="inlineStr">
        <is>
          <t>530</t>
        </is>
      </c>
      <c r="B9" s="10" t="inlineStr">
        <is>
          <t>F</t>
        </is>
      </c>
      <c r="C9" s="10" t="inlineStr">
        <is>
          <t> </t>
        </is>
      </c>
      <c r="D9" s="10" t="inlineStr">
        <is>
          <t>H</t>
        </is>
      </c>
      <c r="E9" s="10" t="inlineStr">
        <is>
          <t>International School</t>
        </is>
      </c>
      <c r="F9" t="n">
        <v>108</v>
      </c>
      <c r="G9" t="n">
        <v>99</v>
      </c>
      <c r="H9" t="n">
        <v>80</v>
      </c>
      <c r="I9" t="n">
        <v>86</v>
      </c>
      <c r="J9" t="n">
        <v>86</v>
      </c>
      <c r="K9" t="n">
        <v>59.4</v>
      </c>
      <c r="L9" t="n">
        <v>57.4</v>
      </c>
      <c r="M9" t="n">
        <v>54.4</v>
      </c>
      <c r="N9" t="n">
        <v>41.8</v>
      </c>
      <c r="O9" t="n">
        <v>46.1</v>
      </c>
      <c r="P9" s="10" t="inlineStr">
        <is>
          <t> </t>
        </is>
      </c>
      <c r="Q9" s="10" t="inlineStr">
        <is>
          <t>Pain Medicine (Multidisciplinary)</t>
        </is>
      </c>
    </row>
    <row r="10">
      <c r="A10" s="10" t="inlineStr">
        <is>
          <t>530</t>
        </is>
      </c>
      <c r="B10" s="10" t="inlineStr">
        <is>
          <t>F</t>
        </is>
      </c>
      <c r="C10" s="10" t="inlineStr">
        <is>
          <t> </t>
        </is>
      </c>
      <c r="D10" s="10" t="inlineStr">
        <is>
          <t>I</t>
        </is>
      </c>
      <c r="E10" s="10" t="inlineStr">
        <is>
          <t>Men</t>
        </is>
      </c>
      <c r="F10" t="n">
        <v>418</v>
      </c>
      <c r="G10" t="n">
        <v>430</v>
      </c>
      <c r="H10" t="n">
        <v>351</v>
      </c>
      <c r="I10" t="n">
        <v>319</v>
      </c>
      <c r="J10" t="n">
        <v>331</v>
      </c>
      <c r="K10" t="n">
        <v>51.8</v>
      </c>
      <c r="L10" t="n">
        <v>53.3</v>
      </c>
      <c r="M10" t="n">
        <v>46.5</v>
      </c>
      <c r="N10" t="n">
        <v>42.6</v>
      </c>
      <c r="O10" t="n">
        <v>39.9</v>
      </c>
      <c r="P10" s="10" t="inlineStr">
        <is>
          <t> </t>
        </is>
      </c>
      <c r="Q10" s="10" t="inlineStr">
        <is>
          <t>Pain Medicine (Multidisciplinary)</t>
        </is>
      </c>
    </row>
    <row r="11">
      <c r="A11" s="10" t="inlineStr">
        <is>
          <t>530</t>
        </is>
      </c>
      <c r="B11" s="10" t="inlineStr">
        <is>
          <t>F</t>
        </is>
      </c>
      <c r="C11" s="10" t="inlineStr">
        <is>
          <t> </t>
        </is>
      </c>
      <c r="D11" s="10" t="inlineStr">
        <is>
          <t>J</t>
        </is>
      </c>
      <c r="E11" s="10" t="inlineStr">
        <is>
          <t>Women</t>
        </is>
      </c>
      <c r="F11" t="n">
        <v>121</v>
      </c>
      <c r="G11" t="n">
        <v>118</v>
      </c>
      <c r="H11" t="n">
        <v>95</v>
      </c>
      <c r="I11" t="n">
        <v>106</v>
      </c>
      <c r="J11" t="n">
        <v>111</v>
      </c>
      <c r="K11" t="n">
        <v>40.3</v>
      </c>
      <c r="L11" t="n">
        <v>41.2</v>
      </c>
      <c r="M11" t="n">
        <v>45.2</v>
      </c>
      <c r="N11" t="n">
        <v>36.3</v>
      </c>
      <c r="O11" t="n">
        <v>36.9</v>
      </c>
      <c r="P11" s="10" t="inlineStr">
        <is>
          <t> </t>
        </is>
      </c>
      <c r="Q11" s="10" t="inlineStr">
        <is>
          <t>Pain Medicine (Multidisciplinary)</t>
        </is>
      </c>
    </row>
    <row r="12">
      <c r="A12" s="10" t="inlineStr">
        <is>
          <t>530</t>
        </is>
      </c>
      <c r="B12" s="10" t="inlineStr">
        <is>
          <t>F</t>
        </is>
      </c>
      <c r="C12" s="10" t="inlineStr">
        <is>
          <t> </t>
        </is>
      </c>
      <c r="D12" s="10" t="inlineStr">
        <is>
          <t>JA</t>
        </is>
      </c>
      <c r="E12" s="10" t="inlineStr">
        <is>
          <t>Another Gender Identity</t>
        </is>
      </c>
      <c r="F12" t="n">
        <v>0</v>
      </c>
      <c r="G12" t="n">
        <v>0</v>
      </c>
      <c r="H12" t="n">
        <v>0</v>
      </c>
      <c r="I12" t="n">
        <v>0</v>
      </c>
      <c r="J12" t="n">
        <v>0</v>
      </c>
      <c r="K12" t="n">
        <v>0</v>
      </c>
      <c r="L12" t="n">
        <v>0</v>
      </c>
      <c r="M12" t="n">
        <v>0</v>
      </c>
      <c r="N12" t="n">
        <v>0</v>
      </c>
      <c r="O12" t="n">
        <v>0</v>
      </c>
      <c r="P12" s="10" t="inlineStr">
        <is>
          <t> </t>
        </is>
      </c>
      <c r="Q12" s="10" t="inlineStr">
        <is>
          <t>Pain Medicine (Multidisciplinary)</t>
        </is>
      </c>
    </row>
    <row r="13">
      <c r="A13" s="10" t="inlineStr">
        <is>
          <t>530</t>
        </is>
      </c>
      <c r="B13" s="10" t="inlineStr">
        <is>
          <t>F</t>
        </is>
      </c>
      <c r="C13" s="10" t="inlineStr">
        <is>
          <t> </t>
        </is>
      </c>
      <c r="D13" s="10" t="inlineStr">
        <is>
          <t>K</t>
        </is>
      </c>
      <c r="E13" s="10" t="inlineStr">
        <is>
          <t>Unknown</t>
        </is>
      </c>
      <c r="F13" t="n">
        <v>1</v>
      </c>
      <c r="G13" t="n">
        <v>0</v>
      </c>
      <c r="H13" t="n">
        <v>0</v>
      </c>
      <c r="I13" t="n">
        <v>0</v>
      </c>
      <c r="J13" t="n">
        <v>0</v>
      </c>
      <c r="K13" t="n">
        <v>100</v>
      </c>
      <c r="L13" t="n">
        <v>0</v>
      </c>
      <c r="M13" t="n">
        <v>0</v>
      </c>
      <c r="N13" t="n">
        <v>0</v>
      </c>
      <c r="O13" t="n">
        <v>0</v>
      </c>
      <c r="P13" s="10" t="inlineStr">
        <is>
          <t> </t>
        </is>
      </c>
      <c r="Q13" s="10" t="inlineStr">
        <is>
          <t>Pain Medicine (Multidisciplinary)</t>
        </is>
      </c>
    </row>
    <row r="14">
      <c r="A14" s="10" t="inlineStr">
        <is>
          <t>530</t>
        </is>
      </c>
      <c r="B14" s="10" t="inlineStr">
        <is>
          <t>F</t>
        </is>
      </c>
      <c r="C14" s="10" t="inlineStr">
        <is>
          <t> </t>
        </is>
      </c>
      <c r="D14" s="10" t="inlineStr">
        <is>
          <t>L</t>
        </is>
      </c>
      <c r="E14" s="10" t="inlineStr">
        <is>
          <t>American Indian or Alaska Native</t>
        </is>
      </c>
      <c r="F14" t="n">
        <v>4</v>
      </c>
      <c r="G14" t="n">
        <v>2</v>
      </c>
      <c r="H14" t="n">
        <v>2</v>
      </c>
      <c r="I14" t="n">
        <v>3</v>
      </c>
      <c r="J14" t="n">
        <v>2</v>
      </c>
      <c r="K14" t="n">
        <v>23.5</v>
      </c>
      <c r="L14" t="n">
        <v>49.5</v>
      </c>
      <c r="M14" t="n">
        <v>34.5</v>
      </c>
      <c r="N14" t="n">
        <v>33</v>
      </c>
      <c r="O14" t="n">
        <v>37.5</v>
      </c>
      <c r="P14" s="10" t="inlineStr">
        <is>
          <t> </t>
        </is>
      </c>
      <c r="Q14" s="10" t="inlineStr">
        <is>
          <t>Pain Medicine (Multidisciplinary)</t>
        </is>
      </c>
    </row>
    <row r="15">
      <c r="A15" s="10" t="inlineStr">
        <is>
          <t>530</t>
        </is>
      </c>
      <c r="B15" s="10" t="inlineStr">
        <is>
          <t>F</t>
        </is>
      </c>
      <c r="C15" s="10" t="inlineStr">
        <is>
          <t> </t>
        </is>
      </c>
      <c r="D15" s="10" t="inlineStr">
        <is>
          <t>M</t>
        </is>
      </c>
      <c r="E15" s="10" t="inlineStr">
        <is>
          <t>Asian</t>
        </is>
      </c>
      <c r="F15" t="n">
        <v>173</v>
      </c>
      <c r="G15" t="n">
        <v>181</v>
      </c>
      <c r="H15" t="n">
        <v>166</v>
      </c>
      <c r="I15" t="n">
        <v>144</v>
      </c>
      <c r="J15" t="n">
        <v>138</v>
      </c>
      <c r="K15" t="n">
        <v>52.4</v>
      </c>
      <c r="L15" t="n">
        <v>54.7</v>
      </c>
      <c r="M15" t="n">
        <v>50.9</v>
      </c>
      <c r="N15" t="n">
        <v>46.8</v>
      </c>
      <c r="O15" t="n">
        <v>46</v>
      </c>
      <c r="P15" s="10" t="inlineStr">
        <is>
          <t> </t>
        </is>
      </c>
      <c r="Q15" s="10" t="inlineStr">
        <is>
          <t>Pain Medicine (Multidisciplinary)</t>
        </is>
      </c>
    </row>
    <row r="16">
      <c r="A16" s="10" t="inlineStr">
        <is>
          <t>530</t>
        </is>
      </c>
      <c r="B16" s="10" t="inlineStr">
        <is>
          <t>F</t>
        </is>
      </c>
      <c r="C16" s="10" t="inlineStr">
        <is>
          <t> </t>
        </is>
      </c>
      <c r="D16" s="10" t="inlineStr">
        <is>
          <t>N</t>
        </is>
      </c>
      <c r="E16" s="10" t="inlineStr">
        <is>
          <t>Black or African American</t>
        </is>
      </c>
      <c r="F16" t="n">
        <v>36</v>
      </c>
      <c r="G16" t="n">
        <v>36</v>
      </c>
      <c r="H16" t="n">
        <v>33</v>
      </c>
      <c r="I16" t="n">
        <v>44</v>
      </c>
      <c r="J16" t="n">
        <v>41</v>
      </c>
      <c r="K16" t="n">
        <v>42.9</v>
      </c>
      <c r="L16" t="n">
        <v>47.9</v>
      </c>
      <c r="M16" t="n">
        <v>40.7</v>
      </c>
      <c r="N16" t="n">
        <v>38.9</v>
      </c>
      <c r="O16" t="n">
        <v>34.1</v>
      </c>
      <c r="P16" s="10" t="inlineStr">
        <is>
          <t> </t>
        </is>
      </c>
      <c r="Q16" s="10" t="inlineStr">
        <is>
          <t>Pain Medicine (Multidisciplinary)</t>
        </is>
      </c>
    </row>
    <row r="17">
      <c r="A17" s="10" t="inlineStr">
        <is>
          <t>530</t>
        </is>
      </c>
      <c r="B17" s="10" t="inlineStr">
        <is>
          <t>F</t>
        </is>
      </c>
      <c r="C17" s="10" t="inlineStr">
        <is>
          <t> </t>
        </is>
      </c>
      <c r="D17" s="10" t="inlineStr">
        <is>
          <t>O</t>
        </is>
      </c>
      <c r="E17" s="10" t="inlineStr">
        <is>
          <t>Hispanic or Latino</t>
        </is>
      </c>
      <c r="F17" t="n">
        <v>37</v>
      </c>
      <c r="G17" t="n">
        <v>36</v>
      </c>
      <c r="H17" t="n">
        <v>40</v>
      </c>
      <c r="I17" t="n">
        <v>43</v>
      </c>
      <c r="J17" t="n">
        <v>31</v>
      </c>
      <c r="K17" t="n">
        <v>51.1</v>
      </c>
      <c r="L17" t="n">
        <v>60.8</v>
      </c>
      <c r="M17" t="n">
        <v>53.7</v>
      </c>
      <c r="N17" t="n">
        <v>44.9</v>
      </c>
      <c r="O17" t="n">
        <v>41.9</v>
      </c>
      <c r="P17" s="10" t="inlineStr">
        <is>
          <t> </t>
        </is>
      </c>
      <c r="Q17" s="10" t="inlineStr">
        <is>
          <t>Pain Medicine (Multidisciplinary)</t>
        </is>
      </c>
    </row>
    <row r="18">
      <c r="A18" s="10" t="inlineStr">
        <is>
          <t>530</t>
        </is>
      </c>
      <c r="B18" s="10" t="inlineStr">
        <is>
          <t>F</t>
        </is>
      </c>
      <c r="C18" s="10" t="inlineStr">
        <is>
          <t> </t>
        </is>
      </c>
      <c r="D18" s="10" t="inlineStr">
        <is>
          <t>OA</t>
        </is>
      </c>
      <c r="E18" s="10" t="inlineStr">
        <is>
          <t>Middle Eastern or North African</t>
        </is>
      </c>
      <c r="F18" t="n">
        <v>0</v>
      </c>
      <c r="G18" t="n">
        <v>0</v>
      </c>
      <c r="H18" t="n">
        <v>0</v>
      </c>
      <c r="I18" t="n">
        <v>0</v>
      </c>
      <c r="J18" t="n">
        <v>33</v>
      </c>
      <c r="K18" t="n">
        <v>0</v>
      </c>
      <c r="L18" t="n">
        <v>0</v>
      </c>
      <c r="M18" t="n">
        <v>0</v>
      </c>
      <c r="N18" t="n">
        <v>0</v>
      </c>
      <c r="O18" t="n">
        <v>41.6</v>
      </c>
      <c r="P18" s="10" t="inlineStr">
        <is>
          <t> </t>
        </is>
      </c>
      <c r="Q18" s="10" t="inlineStr">
        <is>
          <t>Pain Medicine (Multidisciplinary)</t>
        </is>
      </c>
    </row>
    <row r="19">
      <c r="A19" s="10" t="inlineStr">
        <is>
          <t>530</t>
        </is>
      </c>
      <c r="B19" s="10" t="inlineStr">
        <is>
          <t>F</t>
        </is>
      </c>
      <c r="C19" s="10" t="inlineStr">
        <is>
          <t> </t>
        </is>
      </c>
      <c r="D19" s="10" t="inlineStr">
        <is>
          <t>P</t>
        </is>
      </c>
      <c r="E19" s="10" t="inlineStr">
        <is>
          <t>Native Hawaiian or Pacific Islander</t>
        </is>
      </c>
      <c r="F19" t="n">
        <v>1</v>
      </c>
      <c r="G19" t="n">
        <v>4</v>
      </c>
      <c r="H19" t="n">
        <v>0</v>
      </c>
      <c r="I19" t="n">
        <v>3</v>
      </c>
      <c r="J19" t="n">
        <v>1</v>
      </c>
      <c r="K19" t="n">
        <v>16</v>
      </c>
      <c r="L19" t="n">
        <v>44.3</v>
      </c>
      <c r="M19" t="n">
        <v>0</v>
      </c>
      <c r="N19" t="n">
        <v>61.3</v>
      </c>
      <c r="O19" t="n">
        <v>110</v>
      </c>
      <c r="P19" s="10" t="inlineStr">
        <is>
          <t> </t>
        </is>
      </c>
      <c r="Q19" s="10" t="inlineStr">
        <is>
          <t>Pain Medicine (Multidisciplinary)</t>
        </is>
      </c>
    </row>
    <row r="20">
      <c r="A20" s="10" t="inlineStr">
        <is>
          <t>530</t>
        </is>
      </c>
      <c r="B20" s="10" t="inlineStr">
        <is>
          <t>F</t>
        </is>
      </c>
      <c r="C20" s="10" t="inlineStr">
        <is>
          <t> </t>
        </is>
      </c>
      <c r="D20" s="10" t="inlineStr">
        <is>
          <t>Q</t>
        </is>
      </c>
      <c r="E20" s="10" t="inlineStr">
        <is>
          <t>White</t>
        </is>
      </c>
      <c r="F20" t="n">
        <v>251</v>
      </c>
      <c r="G20" t="n">
        <v>260</v>
      </c>
      <c r="H20" t="n">
        <v>186</v>
      </c>
      <c r="I20" t="n">
        <v>188</v>
      </c>
      <c r="J20" t="n">
        <v>163</v>
      </c>
      <c r="K20" t="n">
        <v>46.7</v>
      </c>
      <c r="L20" t="n">
        <v>46.1</v>
      </c>
      <c r="M20" t="n">
        <v>41.1</v>
      </c>
      <c r="N20" t="n">
        <v>35.2</v>
      </c>
      <c r="O20" t="n">
        <v>33.3</v>
      </c>
      <c r="P20" s="10" t="inlineStr">
        <is>
          <t> </t>
        </is>
      </c>
      <c r="Q20" s="10" t="inlineStr">
        <is>
          <t>Pain Medicine (Multidisciplinary)</t>
        </is>
      </c>
    </row>
    <row r="21">
      <c r="A21" s="10" t="inlineStr">
        <is>
          <t>530</t>
        </is>
      </c>
      <c r="B21" s="10" t="inlineStr">
        <is>
          <t>F</t>
        </is>
      </c>
      <c r="C21" s="10" t="inlineStr">
        <is>
          <t> </t>
        </is>
      </c>
      <c r="D21" s="10" t="inlineStr">
        <is>
          <t>R</t>
        </is>
      </c>
      <c r="E21" s="10" t="inlineStr">
        <is>
          <t>Some Other Race or Ethnicity</t>
        </is>
      </c>
      <c r="F21" t="n">
        <v>32</v>
      </c>
      <c r="G21" t="n">
        <v>27</v>
      </c>
      <c r="H21" t="n">
        <v>31</v>
      </c>
      <c r="I21" t="n">
        <v>32</v>
      </c>
      <c r="J21" t="n">
        <v>4</v>
      </c>
      <c r="K21" t="n">
        <v>58.8</v>
      </c>
      <c r="L21" t="n">
        <v>60.2</v>
      </c>
      <c r="M21" t="n">
        <v>50.6</v>
      </c>
      <c r="N21" t="n">
        <v>52</v>
      </c>
      <c r="O21" t="n">
        <v>27.5</v>
      </c>
      <c r="P21" s="10" t="inlineStr">
        <is>
          <t> </t>
        </is>
      </c>
      <c r="Q21" s="10" t="inlineStr">
        <is>
          <t>Pain Medicine (Multidisciplinary)</t>
        </is>
      </c>
    </row>
    <row r="22">
      <c r="A22" s="10" t="inlineStr">
        <is>
          <t>530</t>
        </is>
      </c>
      <c r="B22" s="10" t="inlineStr">
        <is>
          <t>F</t>
        </is>
      </c>
      <c r="C22" s="10" t="inlineStr">
        <is>
          <t> </t>
        </is>
      </c>
      <c r="D22" s="10" t="inlineStr">
        <is>
          <t>S</t>
        </is>
      </c>
      <c r="E22" s="10" t="inlineStr">
        <is>
          <t>Unknown Race or Ethnicity</t>
        </is>
      </c>
      <c r="F22" t="n">
        <v>45</v>
      </c>
      <c r="G22" t="n">
        <v>41</v>
      </c>
      <c r="H22" t="n">
        <v>14</v>
      </c>
      <c r="I22" t="n">
        <v>20</v>
      </c>
      <c r="J22" t="n">
        <v>57</v>
      </c>
      <c r="K22" t="n">
        <v>49.1</v>
      </c>
      <c r="L22" t="n">
        <v>56.1</v>
      </c>
      <c r="M22" t="n">
        <v>39.7</v>
      </c>
      <c r="N22" t="n">
        <v>42.2</v>
      </c>
      <c r="O22" t="n">
        <v>41.4</v>
      </c>
      <c r="P22" s="10" t="inlineStr">
        <is>
          <t> </t>
        </is>
      </c>
      <c r="Q22" s="10" t="inlineStr">
        <is>
          <t>Pain Medicine (Multidisciplinary)</t>
        </is>
      </c>
    </row>
    <row r="23">
      <c r="A23" s="10" t="inlineStr">
        <is>
          <t>530</t>
        </is>
      </c>
      <c r="B23" s="10" t="inlineStr">
        <is>
          <t>F</t>
        </is>
      </c>
      <c r="C23" s="10" t="inlineStr">
        <is>
          <t> </t>
        </is>
      </c>
      <c r="D23" s="10" t="inlineStr">
        <is>
          <t>d</t>
        </is>
      </c>
      <c r="E23" s="10" t="inlineStr">
        <is>
          <t>Member of AOA</t>
        </is>
      </c>
      <c r="F23" t="n">
        <v>19</v>
      </c>
      <c r="G23" t="n">
        <v>14</v>
      </c>
      <c r="H23" t="n">
        <v>13</v>
      </c>
      <c r="I23" t="n">
        <v>18</v>
      </c>
      <c r="J23" t="n">
        <v>20</v>
      </c>
      <c r="K23" t="n">
        <v>39.5</v>
      </c>
      <c r="L23" t="n">
        <v>38.1</v>
      </c>
      <c r="M23" t="n">
        <v>26.3</v>
      </c>
      <c r="N23" t="n">
        <v>36.3</v>
      </c>
      <c r="O23" t="n">
        <v>19.7</v>
      </c>
      <c r="P23" s="10" t="inlineStr">
        <is>
          <t> </t>
        </is>
      </c>
      <c r="Q23" s="10" t="inlineStr">
        <is>
          <t>Pain Medicine (Multidisciplinary)</t>
        </is>
      </c>
    </row>
    <row r="24">
      <c r="A24" s="10" t="inlineStr">
        <is>
          <t>530</t>
        </is>
      </c>
      <c r="B24" s="10" t="inlineStr">
        <is>
          <t>F</t>
        </is>
      </c>
      <c r="C24" s="10" t="inlineStr">
        <is>
          <t> </t>
        </is>
      </c>
      <c r="D24" s="10" t="inlineStr">
        <is>
          <t>e</t>
        </is>
      </c>
      <c r="E24" s="10" t="inlineStr">
        <is>
          <t>AOA Elections Held During Senior Year</t>
        </is>
      </c>
      <c r="F24" t="n">
        <v>3</v>
      </c>
      <c r="G24" t="n">
        <v>6</v>
      </c>
      <c r="H24" t="n">
        <v>6</v>
      </c>
      <c r="I24" t="n">
        <v>4</v>
      </c>
      <c r="J24" t="n">
        <v>5</v>
      </c>
      <c r="K24" t="n">
        <v>16.7</v>
      </c>
      <c r="L24" t="n">
        <v>49.2</v>
      </c>
      <c r="M24" t="n">
        <v>30.8</v>
      </c>
      <c r="N24" t="n">
        <v>30.8</v>
      </c>
      <c r="O24" t="n">
        <v>39.6</v>
      </c>
      <c r="P24" s="10" t="inlineStr">
        <is>
          <t> </t>
        </is>
      </c>
      <c r="Q24" s="10" t="inlineStr">
        <is>
          <t>Pain Medicine (Multidisciplinary)</t>
        </is>
      </c>
    </row>
    <row r="25">
      <c r="A25" s="10" t="inlineStr">
        <is>
          <t>530</t>
        </is>
      </c>
      <c r="B25" s="10" t="inlineStr">
        <is>
          <t>F</t>
        </is>
      </c>
      <c r="C25" s="10" t="inlineStr">
        <is>
          <t> </t>
        </is>
      </c>
      <c r="D25" s="10" t="inlineStr">
        <is>
          <t>f</t>
        </is>
      </c>
      <c r="E25" s="10" t="inlineStr">
        <is>
          <t>No AOA Chapter At My School</t>
        </is>
      </c>
      <c r="F25" t="n">
        <v>110</v>
      </c>
      <c r="G25" t="n">
        <v>69</v>
      </c>
      <c r="H25" t="n">
        <v>64</v>
      </c>
      <c r="I25" t="n">
        <v>74</v>
      </c>
      <c r="J25" t="n">
        <v>90</v>
      </c>
      <c r="K25" t="n">
        <v>55.8</v>
      </c>
      <c r="L25" t="n">
        <v>50.9</v>
      </c>
      <c r="M25" t="n">
        <v>52.1</v>
      </c>
      <c r="N25" t="n">
        <v>40.1</v>
      </c>
      <c r="O25" t="n">
        <v>43.4</v>
      </c>
      <c r="P25" s="10" t="inlineStr">
        <is>
          <t> </t>
        </is>
      </c>
      <c r="Q25" s="10" t="inlineStr">
        <is>
          <t>Pain Medicine (Multidisciplinary)</t>
        </is>
      </c>
    </row>
    <row r="26">
      <c r="A26" s="10" t="inlineStr">
        <is>
          <t>530</t>
        </is>
      </c>
      <c r="B26" s="10" t="inlineStr">
        <is>
          <t>F</t>
        </is>
      </c>
      <c r="C26" s="10" t="inlineStr">
        <is>
          <t> </t>
        </is>
      </c>
      <c r="D26" s="10" t="inlineStr">
        <is>
          <t>g</t>
        </is>
      </c>
      <c r="E26" s="10" t="inlineStr">
        <is>
          <t>No Answer</t>
        </is>
      </c>
      <c r="F26" t="n">
        <v>408</v>
      </c>
      <c r="G26" t="n">
        <v>459</v>
      </c>
      <c r="H26" t="n">
        <v>363</v>
      </c>
      <c r="I26" t="n">
        <v>329</v>
      </c>
      <c r="J26" t="n">
        <v>327</v>
      </c>
      <c r="K26" t="n">
        <v>48.3</v>
      </c>
      <c r="L26" t="n">
        <v>51.1</v>
      </c>
      <c r="M26" t="n">
        <v>46.1</v>
      </c>
      <c r="N26" t="n">
        <v>41.6</v>
      </c>
      <c r="O26" t="n">
        <v>39.2</v>
      </c>
      <c r="P26" s="10" t="inlineStr">
        <is>
          <t> </t>
        </is>
      </c>
      <c r="Q26" s="10" t="inlineStr">
        <is>
          <t>Pain Medicine (Multidisciplinary)</t>
        </is>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744FB879CB7A949818AD7EDACBE9793" ma:contentTypeVersion="24" ma:contentTypeDescription="Create a new document." ma:contentTypeScope="" ma:versionID="6c2d27576f286ceb2e8f49e8e43e46ba">
  <xsd:schema xmlns:xsd="http://www.w3.org/2001/XMLSchema" xmlns:xs="http://www.w3.org/2001/XMLSchema" xmlns:p="http://schemas.microsoft.com/office/2006/metadata/properties" xmlns:ns1="http://schemas.microsoft.com/sharepoint/v3" xmlns:ns2="c53de4bd-2bf9-48e2-8a04-d1e4f20dc86e" xmlns:ns3="81ca80e8-7e82-497f-a57f-14a1a27c7198" targetNamespace="http://schemas.microsoft.com/office/2006/metadata/properties" ma:root="true" ma:fieldsID="2b7f5610f0a9127ab9d7c0d2dbcb5982" ns1:_="" ns2:_="" ns3:_="">
    <xsd:import namespace="http://schemas.microsoft.com/sharepoint/v3"/>
    <xsd:import namespace="c53de4bd-2bf9-48e2-8a04-d1e4f20dc86e"/>
    <xsd:import namespace="81ca80e8-7e82-497f-a57f-14a1a27c719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3:_dlc_DocId" minOccurs="0"/>
                <xsd:element ref="ns3:_dlc_DocIdUrl" minOccurs="0"/>
                <xsd:element ref="ns3:_dlc_DocIdPersistId" minOccurs="0"/>
                <xsd:element ref="ns2:Note_x002f_Other" minOccurs="0"/>
                <xsd:element ref="ns2:LoginInformation" minOccurs="0"/>
                <xsd:element ref="ns2:MediaLengthInSeconds" minOccurs="0"/>
                <xsd:element ref="ns2:lcf76f155ced4ddcb4097134ff3c332f" minOccurs="0"/>
                <xsd:element ref="ns3:TaxCatchAll" minOccurs="0"/>
                <xsd:element ref="ns2:MediaServiceLocation" minOccurs="0"/>
                <xsd:element ref="ns1:_ip_UnifiedCompliancePolicyProperties" minOccurs="0"/>
                <xsd:element ref="ns1:_ip_UnifiedCompliancePolicyUIAction" minOccurs="0"/>
                <xsd:element ref="ns2:MediaServiceObjectDetectorVersions" minOccurs="0"/>
                <xsd:element ref="ns2:MediaServiceSearchProperties"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9" nillable="true" ma:displayName="Unified Compliance Policy Properties" ma:hidden="true" ma:internalName="_ip_UnifiedCompliancePolicyProperties">
      <xsd:simpleType>
        <xsd:restriction base="dms:Note"/>
      </xsd:simpleType>
    </xsd:element>
    <xsd:element name="_ip_UnifiedCompliancePolicyUIAction" ma:index="3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53de4bd-2bf9-48e2-8a04-d1e4f20dc86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Note_x002f_Other" ma:index="22" nillable="true" ma:displayName="Comments" ma:format="Dropdown" ma:internalName="Note_x002f_Other">
      <xsd:simpleType>
        <xsd:restriction base="dms:Note">
          <xsd:maxLength value="255"/>
        </xsd:restriction>
      </xsd:simpleType>
    </xsd:element>
    <xsd:element name="LoginInformation" ma:index="23" nillable="true" ma:displayName="Login Info" ma:format="Dropdown" ma:internalName="LoginInformation">
      <xsd:simpleType>
        <xsd:restriction base="dms:Text">
          <xsd:maxLength value="255"/>
        </xsd:restriction>
      </xsd:simpleType>
    </xsd:element>
    <xsd:element name="MediaLengthInSeconds" ma:index="24" nillable="true" ma:displayName="Length (seconds)" ma:internalName="MediaLengthInSeconds" ma:readOnly="true">
      <xsd:simpleType>
        <xsd:restriction base="dms:Unknown"/>
      </xsd:simpleType>
    </xsd:element>
    <xsd:element name="lcf76f155ced4ddcb4097134ff3c332f" ma:index="26" nillable="true" ma:taxonomy="true" ma:internalName="lcf76f155ced4ddcb4097134ff3c332f" ma:taxonomyFieldName="MediaServiceImageTags" ma:displayName="Image Tags" ma:readOnly="false" ma:fieldId="{5cf76f15-5ced-4ddc-b409-7134ff3c332f}" ma:taxonomyMulti="true" ma:sspId="cda1ba52-7d3b-4811-9808-5c9985ea5130" ma:termSetId="09814cd3-568e-fe90-9814-8d621ff8fb84" ma:anchorId="fba54fb3-c3e1-fe81-a776-ca4b69148c4d" ma:open="true" ma:isKeyword="false">
      <xsd:complexType>
        <xsd:sequence>
          <xsd:element ref="pc:Terms" minOccurs="0" maxOccurs="1"/>
        </xsd:sequence>
      </xsd:complexType>
    </xsd:element>
    <xsd:element name="MediaServiceLocation" ma:index="28" nillable="true" ma:displayName="Location" ma:internalName="MediaServiceLocation" ma:readOnly="true">
      <xsd:simpleType>
        <xsd:restriction base="dms:Text"/>
      </xsd:simpleType>
    </xsd:element>
    <xsd:element name="MediaServiceObjectDetectorVersions" ma:index="31" nillable="true" ma:displayName="MediaServiceObjectDetectorVersions" ma:hidden="true" ma:indexed="true" ma:internalName="MediaServiceObjectDetectorVersions" ma:readOnly="true">
      <xsd:simpleType>
        <xsd:restriction base="dms:Text"/>
      </xsd:simpleType>
    </xsd:element>
    <xsd:element name="MediaServiceSearchProperties" ma:index="32" nillable="true" ma:displayName="MediaServiceSearchProperties" ma:hidden="true" ma:internalName="MediaServiceSearchProperties" ma:readOnly="true">
      <xsd:simpleType>
        <xsd:restriction base="dms:Note"/>
      </xsd:simpleType>
    </xsd:element>
    <xsd:element name="_Flow_SignoffStatus" ma:index="33" nillable="true" ma:displayName="Sign-off status" ma:internalName="_x0024_Resources_x003a_core_x002c_Signoff_Status">
      <xsd:simpleType>
        <xsd:restriction base="dms:Text"/>
      </xsd:simpleType>
    </xsd:element>
    <xsd:element name="MediaServiceBillingMetadata" ma:index="3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ca80e8-7e82-497f-a57f-14a1a27c7198"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_dlc_DocId" ma:index="19" nillable="true" ma:displayName="Document ID Value" ma:description="The value of the document ID assigned to this item." ma:internalName="_dlc_DocId" ma:readOnly="true">
      <xsd:simpleType>
        <xsd:restriction base="dms:Text"/>
      </xsd:simpleType>
    </xsd:element>
    <xsd:element name="_dlc_DocIdUrl" ma:index="2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1" nillable="true" ma:displayName="Persist ID" ma:description="Keep ID on add." ma:hidden="true" ma:internalName="_dlc_DocIdPersistId" ma:readOnly="true">
      <xsd:simpleType>
        <xsd:restriction base="dms:Boolean"/>
      </xsd:simpleType>
    </xsd:element>
    <xsd:element name="TaxCatchAll" ma:index="27" nillable="true" ma:displayName="Taxonomy Catch All Column" ma:hidden="true" ma:list="{600666e9-c8ef-4d1a-a758-93e1024dc2cb}" ma:internalName="TaxCatchAll" ma:showField="CatchAllData" ma:web="81ca80e8-7e82-497f-a57f-14a1a27c719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81ca80e8-7e82-497f-a57f-14a1a27c7198" xsi:nil="true"/>
    <lcf76f155ced4ddcb4097134ff3c332f xmlns="c53de4bd-2bf9-48e2-8a04-d1e4f20dc86e">
      <Terms xmlns="http://schemas.microsoft.com/office/infopath/2007/PartnerControls"/>
    </lcf76f155ced4ddcb4097134ff3c332f>
    <_ip_UnifiedCompliancePolicyUIAction xmlns="http://schemas.microsoft.com/sharepoint/v3" xsi:nil="true"/>
    <_ip_UnifiedCompliancePolicyProperties xmlns="http://schemas.microsoft.com/sharepoint/v3" xsi:nil="true"/>
    <Note_x002f_Other xmlns="c53de4bd-2bf9-48e2-8a04-d1e4f20dc86e" xsi:nil="true"/>
    <LoginInformation xmlns="c53de4bd-2bf9-48e2-8a04-d1e4f20dc86e" xsi:nil="true"/>
    <_Flow_SignoffStatus xmlns="c53de4bd-2bf9-48e2-8a04-d1e4f20dc86e" xsi:nil="true"/>
    <_dlc_DocId xmlns="81ca80e8-7e82-497f-a57f-14a1a27c7198">TQ32YHM4J7VE-1507329340-142317</_dlc_DocId>
    <_dlc_DocIdUrl xmlns="81ca80e8-7e82-497f-a57f-14a1a27c7198">
      <Url>https://aamc1.sharepoint.com/sites/OCOMM/_layouts/15/DocIdRedir.aspx?ID=TQ32YHM4J7VE-1507329340-142317</Url>
      <Description>TQ32YHM4J7VE-1507329340-142317</Description>
    </_dlc_DocIdUrl>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96A7DA6B-95A0-4CA8-BFF1-4A8675E25C0B}"/>
</file>

<file path=customXml/itemProps2.xml><?xml version="1.0" encoding="utf-8"?>
<ds:datastoreItem xmlns:ds="http://schemas.openxmlformats.org/officeDocument/2006/customXml" ds:itemID="{48F1048E-2174-40EA-87C5-26976566D180}"/>
</file>

<file path=customXml/itemProps3.xml><?xml version="1.0" encoding="utf-8"?>
<ds:datastoreItem xmlns:ds="http://schemas.openxmlformats.org/officeDocument/2006/customXml" ds:itemID="{400DAD2B-0DF5-406C-8E81-B5A2542A587F}"/>
</file>

<file path=customXml/itemProps4.xml><?xml version="1.0" encoding="utf-8"?>
<ds:datastoreItem xmlns:ds="http://schemas.openxmlformats.org/officeDocument/2006/customXml" ds:itemID="{3798B6ED-CF22-4F9A-BFA8-718CEC304486}"/>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Rae Sloane</dc:creator>
  <cp:lastModifiedBy>Brianna Gunter</cp:lastModifiedBy>
  <cp:lastPrinted>2017-05-16T18:19:12Z</cp:lastPrinted>
  <dcterms:created xsi:type="dcterms:W3CDTF">2009-03-27T20:39:29Z</dcterms:created>
  <dcterms:modified xsi:type="dcterms:W3CDTF">2025-07-22T12:35:30Z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0x0101009744FB879CB7A949818AD7EDACBE9793</vt:lpwstr>
  </property>
  <property fmtid="{D5CDD505-2E9C-101B-9397-08002B2CF9AE}" pid="3" name="MediaServiceImageTags">
    <vt:lpwstr/>
  </property>
  <property fmtid="{D5CDD505-2E9C-101B-9397-08002B2CF9AE}" pid="4" name="_dlc_DocIdItemGuid">
    <vt:lpwstr>b08408d2-26a6-43e0-84bb-de972bec1574</vt:lpwstr>
  </property>
</Properties>
</file>