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custom.xml" ContentType="application/vnd.openxmlformats-officedocument.custom-properties+xml"/>
  <Override PartName="/customXml/itemProps4.xml" ContentType="application/vnd.openxmlformats-officedocument.customXmlProperties+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workbookPr codeName="ThisWorkbook"/>
  <bookViews>
    <workbookView visibility="visible" minimized="0" showHorizontalScroll="1" showVerticalScroll="1" showSheetTabs="1" xWindow="-28635" yWindow="1995" windowWidth="25740" windowHeight="14910" tabRatio="600" firstSheet="0" activeTab="0" autoFilterDateGrouping="1"/>
  </bookViews>
  <sheets>
    <sheet name="ERAS National Statistics" sheetId="1" state="visible" r:id="rId1"/>
    <sheet name="raw_data" sheetId="2" state="hidden" r:id="rId2"/>
  </sheets>
  <definedNames/>
  <calcPr calcId="191029" fullCalcOnLoad="1"/>
</workbook>
</file>

<file path=xl/styles.xml><?xml version="1.0" encoding="utf-8"?>
<styleSheet xmlns="http://schemas.openxmlformats.org/spreadsheetml/2006/main">
  <numFmts count="2">
    <numFmt numFmtId="164" formatCode="#,##0.0"/>
    <numFmt numFmtId="165" formatCode="0.0"/>
  </numFmts>
  <fonts count="7">
    <font>
      <name val="Arial"/>
      <family val="2"/>
      <color theme="1"/>
      <sz val="11"/>
      <scheme val="minor"/>
    </font>
    <font>
      <name val="Calibri"/>
      <family val="2"/>
      <color theme="1"/>
      <sz val="11"/>
    </font>
    <font>
      <name val="Calibri"/>
      <family val="2"/>
      <b val="1"/>
      <color theme="1"/>
      <sz val="11"/>
    </font>
    <font>
      <name val="Calibri"/>
      <family val="2"/>
      <b val="1"/>
      <color theme="1"/>
      <sz val="14"/>
    </font>
    <font>
      <name val="Calibri"/>
      <family val="2"/>
      <b val="1"/>
      <color rgb="FF215967"/>
      <sz val="11"/>
    </font>
    <font>
      <name val="Calibri"/>
      <family val="2"/>
      <color rgb="FF215967"/>
      <sz val="11"/>
    </font>
    <font>
      <name val="Calibri"/>
      <family val="2"/>
      <sz val="9"/>
    </font>
  </fonts>
  <fills count="4">
    <fill>
      <patternFill/>
    </fill>
    <fill>
      <patternFill patternType="gray125"/>
    </fill>
    <fill>
      <patternFill patternType="solid">
        <fgColor rgb="FFDAEEF3"/>
        <bgColor indexed="64"/>
      </patternFill>
    </fill>
    <fill>
      <patternFill patternType="solid">
        <fgColor theme="0" tint="-0.0499893185216834"/>
        <bgColor indexed="64"/>
      </patternFill>
    </fill>
  </fills>
  <borders count="10">
    <border>
      <left/>
      <right/>
      <top/>
      <bottom/>
      <diagonal/>
    </border>
    <border>
      <left style="medium">
        <color rgb="FFB7DEE8"/>
      </left>
      <right style="medium">
        <color rgb="FFB7DEE8"/>
      </right>
      <top style="medium">
        <color rgb="FFB7DEE8"/>
      </top>
      <bottom style="medium">
        <color rgb="FFB7DEE8"/>
      </bottom>
      <diagonal/>
    </border>
    <border>
      <left style="medium">
        <color rgb="FFB7DEE8"/>
      </left>
      <right style="medium">
        <color rgb="FFB7DEE8"/>
      </right>
      <top style="medium">
        <color rgb="FFB7DEE8"/>
      </top>
      <bottom/>
      <diagonal/>
    </border>
    <border>
      <left style="medium">
        <color rgb="FFB7DEE8"/>
      </left>
      <right style="medium">
        <color rgb="FFB7DEE8"/>
      </right>
      <top/>
      <bottom style="medium">
        <color rgb="FFB7DEE8"/>
      </bottom>
      <diagonal/>
    </border>
    <border>
      <left/>
      <right/>
      <top style="medium">
        <color rgb="FFB7DEE8"/>
      </top>
      <bottom/>
      <diagonal/>
    </border>
    <border>
      <left/>
      <right style="medium">
        <color rgb="FFB7DEE8"/>
      </right>
      <top style="medium">
        <color rgb="FFB7DEE8"/>
      </top>
      <bottom/>
      <diagonal/>
    </border>
    <border>
      <left/>
      <right/>
      <top style="medium">
        <color rgb="FFB7DEE8"/>
      </top>
      <bottom style="medium">
        <color rgb="FFB7DEE8"/>
      </bottom>
      <diagonal/>
    </border>
    <border>
      <left/>
      <right style="medium">
        <color rgb="FFB7DEE8"/>
      </right>
      <top style="medium">
        <color rgb="FFB7DEE8"/>
      </top>
      <bottom style="medium">
        <color rgb="FFB7DEE8"/>
      </bottom>
      <diagonal/>
    </border>
    <border>
      <left style="medium">
        <color rgb="FFB7DEE8"/>
      </left>
      <right/>
      <top/>
      <bottom/>
      <diagonal/>
    </border>
    <border>
      <left style="medium">
        <color rgb="FFB7DEE8"/>
      </left>
      <right style="medium">
        <color rgb="FFB7DEE8"/>
      </right>
      <top/>
      <bottom/>
      <diagonal/>
    </border>
  </borders>
  <cellStyleXfs count="1">
    <xf numFmtId="0" fontId="0" fillId="0" borderId="0"/>
  </cellStyleXfs>
  <cellXfs count="31">
    <xf numFmtId="0" fontId="0" fillId="0" borderId="0" pivotButton="0" quotePrefix="0" xfId="0"/>
    <xf numFmtId="0" fontId="1" fillId="0" borderId="0" pivotButton="0" quotePrefix="0" xfId="0"/>
    <xf numFmtId="0" fontId="2" fillId="0" borderId="0" pivotButton="0" quotePrefix="0" xfId="0"/>
    <xf numFmtId="3" fontId="5" fillId="0" borderId="1" applyAlignment="1" pivotButton="0" quotePrefix="0" xfId="0">
      <alignment vertical="center"/>
    </xf>
    <xf numFmtId="0" fontId="4" fillId="0" borderId="1" applyAlignment="1" pivotButton="0" quotePrefix="0" xfId="0">
      <alignment horizontal="right" vertical="center"/>
    </xf>
    <xf numFmtId="0" fontId="4" fillId="0" borderId="1" applyAlignment="1" pivotButton="0" quotePrefix="0" xfId="0">
      <alignment horizontal="right" vertical="center" wrapText="1"/>
    </xf>
    <xf numFmtId="3" fontId="4" fillId="0" borderId="1" applyAlignment="1" pivotButton="0" quotePrefix="0" xfId="0">
      <alignment horizontal="center" vertical="center"/>
    </xf>
    <xf numFmtId="164" fontId="5" fillId="0" borderId="1" applyAlignment="1" pivotButton="0" quotePrefix="1" xfId="0">
      <alignment horizontal="right" vertical="center"/>
    </xf>
    <xf numFmtId="3" fontId="5" fillId="0" borderId="1" applyAlignment="1" pivotButton="0" quotePrefix="1" xfId="0">
      <alignment horizontal="right" vertical="center"/>
    </xf>
    <xf numFmtId="49" fontId="3" fillId="0" borderId="0" pivotButton="0" quotePrefix="0" xfId="0"/>
    <xf numFmtId="49" fontId="0" fillId="0" borderId="0" pivotButton="0" quotePrefix="0" xfId="0"/>
    <xf numFmtId="164" fontId="5" fillId="0" borderId="1" applyAlignment="1" pivotButton="0" quotePrefix="0" xfId="0">
      <alignment vertical="center"/>
    </xf>
    <xf numFmtId="3" fontId="5" fillId="3" borderId="1" applyAlignment="1" pivotButton="0" quotePrefix="0" xfId="0">
      <alignment vertical="center"/>
    </xf>
    <xf numFmtId="164" fontId="5" fillId="3" borderId="1" applyAlignment="1" pivotButton="0" quotePrefix="0" xfId="0">
      <alignment vertical="center"/>
    </xf>
    <xf numFmtId="49" fontId="1" fillId="0" borderId="0" pivotButton="0" quotePrefix="0" xfId="0"/>
    <xf numFmtId="3" fontId="4" fillId="3" borderId="1" applyAlignment="1" pivotButton="0" quotePrefix="0" xfId="0">
      <alignment horizontal="center" vertical="center"/>
    </xf>
    <xf numFmtId="3" fontId="5" fillId="3" borderId="1" applyAlignment="1" pivotButton="0" quotePrefix="1" xfId="0">
      <alignment horizontal="right" vertical="center"/>
    </xf>
    <xf numFmtId="164" fontId="5" fillId="3" borderId="1" applyAlignment="1" pivotButton="0" quotePrefix="1" xfId="0">
      <alignment horizontal="right" vertical="center"/>
    </xf>
    <xf numFmtId="0" fontId="4" fillId="2" borderId="1" applyAlignment="1" pivotButton="0" quotePrefix="0" xfId="0">
      <alignment horizontal="center" vertical="center"/>
    </xf>
    <xf numFmtId="0" fontId="4" fillId="0" borderId="1" applyAlignment="1" pivotButton="0" quotePrefix="0" xfId="0">
      <alignment horizontal="center" vertical="center"/>
    </xf>
    <xf numFmtId="0" fontId="5" fillId="0" borderId="2" applyAlignment="1" pivotButton="0" quotePrefix="0" xfId="0">
      <alignment horizontal="center" vertical="center"/>
    </xf>
    <xf numFmtId="0" fontId="5" fillId="0" borderId="3" applyAlignment="1" pivotButton="0" quotePrefix="0" xfId="0">
      <alignment horizontal="center" vertical="center"/>
    </xf>
    <xf numFmtId="0" fontId="6" fillId="0" borderId="4" applyAlignment="1" pivotButton="0" quotePrefix="0" xfId="0">
      <alignment horizontal="left" vertical="center" wrapText="1"/>
    </xf>
    <xf numFmtId="165" fontId="0" fillId="0" borderId="0" pivotButton="0" quotePrefix="0" xfId="0"/>
    <xf numFmtId="0" fontId="0" fillId="0" borderId="0" pivotButton="0" quotePrefix="0" xfId="0"/>
    <xf numFmtId="49" fontId="0" fillId="0" borderId="0" pivotButton="0" quotePrefix="0" xfId="0"/>
    <xf numFmtId="0" fontId="0" fillId="0" borderId="6" pivotButton="0" quotePrefix="0" xfId="0"/>
    <xf numFmtId="0" fontId="0" fillId="0" borderId="7" pivotButton="0" quotePrefix="0" xfId="0"/>
    <xf numFmtId="0" fontId="5" fillId="0" borderId="1" applyAlignment="1" pivotButton="0" quotePrefix="0" xfId="0">
      <alignment horizontal="center" vertical="center"/>
    </xf>
    <xf numFmtId="0" fontId="0" fillId="0" borderId="3" pivotButton="0" quotePrefix="0" xfId="0"/>
    <xf numFmtId="0" fontId="0" fillId="0" borderId="4" pivotButton="0" quotePrefix="0" xfId="0"/>
  </cellXfs>
  <cellStyles count="1">
    <cellStyle name="Normal" xfId="0" builtinId="0"/>
  </cellStyles>
  <tableStyles count="0" defaultTableStyle="TableStyleMedium9" defaultPivotStyle="PivotStyleLight16"/>
  <colors/>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worksheet" Target="/xl/worksheets/sheet2.xml"/><Relationship Id="rId1" Type="http://schemas.openxmlformats.org/officeDocument/2006/relationships/worksheet" Target="/xl/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theme" Target="theme/theme1.xml"/></Relationships>
</file>

<file path=xl/drawings/_rels/drawing1.xml.rels><Relationships xmlns="http://schemas.openxmlformats.org/package/2006/relationships"><Relationship Type="http://schemas.openxmlformats.org/officeDocument/2006/relationships/image" Target="/xl/media/image1.jpeg" Id="rId1" /></Relationships>
</file>

<file path=xl/drawings/drawing1.xml><?xml version="1.0" encoding="utf-8"?>
<wsDr xmlns:a="http://schemas.openxmlformats.org/drawingml/2006/main" xmlns:r="http://schemas.openxmlformats.org/officeDocument/2006/relationships" xmlns="http://schemas.openxmlformats.org/drawingml/2006/spreadsheetDrawing">
  <twoCellAnchor editAs="oneCell">
    <from>
      <col>9</col>
      <colOff>248833</colOff>
      <row>0</row>
      <rowOff>0</rowOff>
    </from>
    <to>
      <col>10</col>
      <colOff>657225</colOff>
      <row>2</row>
      <rowOff>198120</rowOff>
    </to>
    <pic>
      <nvPicPr>
        <cNvPr id="4" name="Picture 3" descr="Eras black.jpg"/>
        <cNvPicPr>
          <a:picLocks noChangeAspect="1"/>
        </cNvPicPr>
      </nvPicPr>
      <blipFill>
        <a:blip cstate="print" r:embed="rId1"/>
        <a:stretch>
          <a:fillRect/>
        </a:stretch>
      </blipFill>
      <spPr>
        <a:xfrm>
          <a:off x="8897533" y="0"/>
          <a:ext cx="1179917" cy="607695"/>
        </a:xfrm>
        <a:prstGeom prst="rect">
          <avLst/>
        </a:prstGeom>
        <a:ln>
          <a:prstDash val="solid"/>
        </a:ln>
      </spPr>
    </pic>
    <clientData/>
  </twoCellAnchor>
</wsDr>
</file>

<file path=xl/theme/theme1.xml><?xml version="1.0" encoding="utf-8"?>
<a:theme xmlns:a="http://schemas.openxmlformats.org/drawingml/2006/main" name="Office Theme">
  <a:themeElements>
    <a:clrScheme name="AAMC Excel Colors">
      <a:dk1>
        <a:srgbClr val="1D1B10"/>
      </a:dk1>
      <a:lt1>
        <a:sysClr val="window" lastClr="FFFFFF"/>
      </a:lt1>
      <a:dk2>
        <a:srgbClr val="1D1B10"/>
      </a:dk2>
      <a:lt2>
        <a:srgbClr val="EEECE1"/>
      </a:lt2>
      <a:accent1>
        <a:srgbClr val="8E0000"/>
      </a:accent1>
      <a:accent2>
        <a:srgbClr val="809195"/>
      </a:accent2>
      <a:accent3>
        <a:srgbClr val="092F6D"/>
      </a:accent3>
      <a:accent4>
        <a:srgbClr val="339866"/>
      </a:accent4>
      <a:accent5>
        <a:srgbClr val="FF8000"/>
      </a:accent5>
      <a:accent6>
        <a:srgbClr val="CBCBFE"/>
      </a:accent6>
      <a:hlink>
        <a:srgbClr val="092F6D"/>
      </a:hlink>
      <a:folHlink>
        <a:srgbClr val="092F6D"/>
      </a:folHlink>
    </a:clrScheme>
    <a:fontScheme name="AAMC Excel 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drawing" Target="/xl/drawings/drawing1.xml" Id="rId1" /></Relationships>
</file>

<file path=xl/worksheets/sheet1.xml><?xml version="1.0" encoding="utf-8"?>
<worksheet xmlns:r="http://schemas.openxmlformats.org/officeDocument/2006/relationships" xmlns="http://schemas.openxmlformats.org/spreadsheetml/2006/main">
  <sheetPr codeName="Sheet1">
    <outlinePr summaryBelow="1" summaryRight="1"/>
    <pageSetUpPr/>
  </sheetPr>
  <dimension ref="A1:K44"/>
  <sheetViews>
    <sheetView showGridLines="0" tabSelected="1" zoomScaleNormal="100" zoomScalePageLayoutView="80" workbookViewId="0">
      <selection activeCell="A1" sqref="A1"/>
    </sheetView>
  </sheetViews>
  <sheetFormatPr baseColWidth="8" defaultColWidth="9" defaultRowHeight="14.25"/>
  <cols>
    <col width="32.5" customWidth="1" style="1" min="1" max="1"/>
    <col width="9.875" customWidth="1" style="1" min="2" max="11"/>
    <col width="3.125" customWidth="1" style="1" min="12" max="12"/>
    <col width="9" customWidth="1" style="1" min="13" max="16384"/>
  </cols>
  <sheetData>
    <row r="1" ht="18" customHeight="1" s="24">
      <c r="A1" s="9">
        <f>raw_data!Q2</f>
        <v/>
      </c>
    </row>
    <row r="2">
      <c r="A2" s="14">
        <f>raw_data!P2</f>
        <v/>
      </c>
    </row>
    <row r="3" ht="16.25" customHeight="1" s="24" thickBot="1"/>
    <row r="4" ht="14.65" customHeight="1" s="24" thickBot="1">
      <c r="A4" s="18" t="inlineStr">
        <is>
          <t>Overview</t>
        </is>
      </c>
      <c r="B4" s="26" t="n"/>
      <c r="C4" s="26" t="n"/>
      <c r="D4" s="26" t="n"/>
      <c r="E4" s="26" t="n"/>
      <c r="F4" s="26" t="n"/>
      <c r="G4" s="26" t="n"/>
      <c r="H4" s="26" t="n"/>
      <c r="I4" s="26" t="n"/>
      <c r="J4" s="26" t="n"/>
      <c r="K4" s="27" t="n"/>
    </row>
    <row r="5" ht="14.65" customHeight="1" s="24" thickBot="1">
      <c r="A5" s="28" t="n"/>
      <c r="B5" s="19" t="inlineStr">
        <is>
          <t>Number of Applicants</t>
        </is>
      </c>
      <c r="C5" s="26" t="n"/>
      <c r="D5" s="26" t="n"/>
      <c r="E5" s="26" t="n"/>
      <c r="F5" s="27" t="n"/>
      <c r="G5" s="19" t="inlineStr">
        <is>
          <t>Average Number of Applications per PROGRAM</t>
        </is>
      </c>
      <c r="H5" s="26" t="n"/>
      <c r="I5" s="26" t="n"/>
      <c r="J5" s="26" t="n"/>
      <c r="K5" s="27" t="n"/>
    </row>
    <row r="6" ht="14.65" customHeight="1" s="24" thickBot="1">
      <c r="A6" s="29" t="n"/>
      <c r="B6" s="6" t="inlineStr">
        <is>
          <t>ERAS 2021</t>
        </is>
      </c>
      <c r="C6" s="6" t="inlineStr">
        <is>
          <t>ERAS 2022</t>
        </is>
      </c>
      <c r="D6" s="6" t="inlineStr">
        <is>
          <t>ERAS 2023</t>
        </is>
      </c>
      <c r="E6" s="6" t="inlineStr">
        <is>
          <t>ERAS 2024</t>
        </is>
      </c>
      <c r="F6" s="6" t="inlineStr">
        <is>
          <t>ERAS 2025</t>
        </is>
      </c>
      <c r="G6" s="6" t="inlineStr">
        <is>
          <t>ERAS 2021</t>
        </is>
      </c>
      <c r="H6" s="6" t="inlineStr">
        <is>
          <t>ERAS 2022</t>
        </is>
      </c>
      <c r="I6" s="6" t="inlineStr">
        <is>
          <t>ERAS 2023</t>
        </is>
      </c>
      <c r="J6" s="6" t="inlineStr">
        <is>
          <t>ERAS 2024</t>
        </is>
      </c>
      <c r="K6" s="6" t="inlineStr">
        <is>
          <t>ERAS 2025</t>
        </is>
      </c>
    </row>
    <row r="7" ht="14.65" customFormat="1" customHeight="1" s="2" thickBot="1">
      <c r="A7" s="4" t="inlineStr">
        <is>
          <t>Total</t>
        </is>
      </c>
      <c r="B7" s="3">
        <f>raw_data!F2</f>
        <v/>
      </c>
      <c r="C7" s="3">
        <f>raw_data!G2</f>
        <v/>
      </c>
      <c r="D7" s="3">
        <f>raw_data!H2</f>
        <v/>
      </c>
      <c r="E7" s="3">
        <f>raw_data!I2</f>
        <v/>
      </c>
      <c r="F7" s="3">
        <f>raw_data!J2</f>
        <v/>
      </c>
      <c r="G7" s="11">
        <f>raw_data!K2</f>
        <v/>
      </c>
      <c r="H7" s="11">
        <f>raw_data!L2</f>
        <v/>
      </c>
      <c r="I7" s="11">
        <f>raw_data!M2</f>
        <v/>
      </c>
      <c r="J7" s="11">
        <f>raw_data!N2</f>
        <v/>
      </c>
      <c r="K7" s="11">
        <f>raw_data!O2</f>
        <v/>
      </c>
    </row>
    <row r="8" ht="14.65" customHeight="1" s="24" thickBot="1">
      <c r="A8" s="4" t="inlineStr">
        <is>
          <t>UMGs</t>
        </is>
      </c>
      <c r="B8" s="3">
        <f>raw_data!F3</f>
        <v/>
      </c>
      <c r="C8" s="3">
        <f>raw_data!G3</f>
        <v/>
      </c>
      <c r="D8" s="3">
        <f>raw_data!H3</f>
        <v/>
      </c>
      <c r="E8" s="3">
        <f>raw_data!I3</f>
        <v/>
      </c>
      <c r="F8" s="3">
        <f>raw_data!J3</f>
        <v/>
      </c>
      <c r="G8" s="11">
        <f>raw_data!K3</f>
        <v/>
      </c>
      <c r="H8" s="11">
        <f>raw_data!L3</f>
        <v/>
      </c>
      <c r="I8" s="11">
        <f>raw_data!M3</f>
        <v/>
      </c>
      <c r="J8" s="11">
        <f>raw_data!N3</f>
        <v/>
      </c>
      <c r="K8" s="11">
        <f>raw_data!O3</f>
        <v/>
      </c>
    </row>
    <row r="9" ht="14.65" customHeight="1" s="24" thickBot="1">
      <c r="A9" s="4" t="inlineStr">
        <is>
          <t>IMGs</t>
        </is>
      </c>
      <c r="B9" s="3">
        <f>raw_data!F4</f>
        <v/>
      </c>
      <c r="C9" s="3">
        <f>raw_data!G4</f>
        <v/>
      </c>
      <c r="D9" s="3">
        <f>raw_data!H4</f>
        <v/>
      </c>
      <c r="E9" s="3">
        <f>raw_data!I4</f>
        <v/>
      </c>
      <c r="F9" s="3">
        <f>raw_data!J4</f>
        <v/>
      </c>
      <c r="G9" s="11">
        <f>raw_data!K4</f>
        <v/>
      </c>
      <c r="H9" s="11">
        <f>raw_data!L4</f>
        <v/>
      </c>
      <c r="I9" s="11">
        <f>raw_data!M4</f>
        <v/>
      </c>
      <c r="J9" s="11">
        <f>raw_data!N4</f>
        <v/>
      </c>
      <c r="K9" s="11">
        <f>raw_data!O4</f>
        <v/>
      </c>
    </row>
    <row r="10" ht="14.65" customHeight="1" s="24" thickBot="1">
      <c r="A10" s="18" t="inlineStr">
        <is>
          <t>By Medical School Type</t>
        </is>
      </c>
      <c r="B10" s="26" t="n"/>
      <c r="C10" s="26" t="n"/>
      <c r="D10" s="26" t="n"/>
      <c r="E10" s="26" t="n"/>
      <c r="F10" s="26" t="n"/>
      <c r="G10" s="26" t="n"/>
      <c r="H10" s="26" t="n"/>
      <c r="I10" s="26" t="n"/>
      <c r="J10" s="26" t="n"/>
      <c r="K10" s="27" t="n"/>
    </row>
    <row r="11" ht="14.65" customHeight="1" s="24" thickBot="1">
      <c r="A11" s="28" t="n"/>
      <c r="B11" s="19" t="inlineStr">
        <is>
          <t>Number of Applicants</t>
        </is>
      </c>
      <c r="C11" s="26" t="n"/>
      <c r="D11" s="26" t="n"/>
      <c r="E11" s="26" t="n"/>
      <c r="F11" s="27" t="n"/>
      <c r="G11" s="19" t="inlineStr">
        <is>
          <t>Average Number of Applications per PROGRAM</t>
        </is>
      </c>
      <c r="H11" s="26" t="n"/>
      <c r="I11" s="26" t="n"/>
      <c r="J11" s="26" t="n"/>
      <c r="K11" s="27" t="n"/>
    </row>
    <row r="12" ht="14.65" customHeight="1" s="24" thickBot="1">
      <c r="A12" s="29" t="n"/>
      <c r="B12" s="6" t="inlineStr">
        <is>
          <t>ERAS 2021</t>
        </is>
      </c>
      <c r="C12" s="6" t="inlineStr">
        <is>
          <t>ERAS 2022</t>
        </is>
      </c>
      <c r="D12" s="6" t="inlineStr">
        <is>
          <t>ERAS 2023</t>
        </is>
      </c>
      <c r="E12" s="6" t="inlineStr">
        <is>
          <t>ERAS 2024</t>
        </is>
      </c>
      <c r="F12" s="6" t="inlineStr">
        <is>
          <t>ERAS 2025</t>
        </is>
      </c>
      <c r="G12" s="6" t="inlineStr">
        <is>
          <t>ERAS 2021</t>
        </is>
      </c>
      <c r="H12" s="6" t="inlineStr">
        <is>
          <t>ERAS 2022</t>
        </is>
      </c>
      <c r="I12" s="6" t="inlineStr">
        <is>
          <t>ERAS 2023</t>
        </is>
      </c>
      <c r="J12" s="6" t="inlineStr">
        <is>
          <t>ERAS 2024</t>
        </is>
      </c>
      <c r="K12" s="6" t="inlineStr">
        <is>
          <t>ERAS 2025</t>
        </is>
      </c>
    </row>
    <row r="13" ht="14.65" customHeight="1" s="24" thickBot="1">
      <c r="A13" s="4" t="inlineStr">
        <is>
          <t>U.S. MD-Granting Public School</t>
        </is>
      </c>
      <c r="B13" s="3">
        <f>raw_data!F5</f>
        <v/>
      </c>
      <c r="C13" s="3">
        <f>raw_data!G5</f>
        <v/>
      </c>
      <c r="D13" s="3">
        <f>raw_data!H5</f>
        <v/>
      </c>
      <c r="E13" s="3">
        <f>raw_data!I5</f>
        <v/>
      </c>
      <c r="F13" s="3">
        <f>raw_data!J5</f>
        <v/>
      </c>
      <c r="G13" s="11">
        <f>raw_data!K5</f>
        <v/>
      </c>
      <c r="H13" s="11">
        <f>raw_data!L5</f>
        <v/>
      </c>
      <c r="I13" s="11">
        <f>raw_data!M5</f>
        <v/>
      </c>
      <c r="J13" s="11">
        <f>raw_data!N5</f>
        <v/>
      </c>
      <c r="K13" s="11">
        <f>raw_data!O5</f>
        <v/>
      </c>
    </row>
    <row r="14" ht="14.65" customHeight="1" s="24" thickBot="1">
      <c r="A14" s="4" t="inlineStr">
        <is>
          <t>U.S. MD-Granting Private School</t>
        </is>
      </c>
      <c r="B14" s="3">
        <f>raw_data!F6</f>
        <v/>
      </c>
      <c r="C14" s="3">
        <f>raw_data!G6</f>
        <v/>
      </c>
      <c r="D14" s="3">
        <f>raw_data!H6</f>
        <v/>
      </c>
      <c r="E14" s="3">
        <f>raw_data!I6</f>
        <v/>
      </c>
      <c r="F14" s="3">
        <f>raw_data!J6</f>
        <v/>
      </c>
      <c r="G14" s="11">
        <f>raw_data!K6</f>
        <v/>
      </c>
      <c r="H14" s="11">
        <f>raw_data!L6</f>
        <v/>
      </c>
      <c r="I14" s="11">
        <f>raw_data!M6</f>
        <v/>
      </c>
      <c r="J14" s="11">
        <f>raw_data!N6</f>
        <v/>
      </c>
      <c r="K14" s="11">
        <f>raw_data!O6</f>
        <v/>
      </c>
    </row>
    <row r="15" ht="14.65" customHeight="1" s="24" thickBot="1">
      <c r="A15" s="4" t="inlineStr">
        <is>
          <t>U.S. DO-Granting School</t>
        </is>
      </c>
      <c r="B15" s="3">
        <f>raw_data!F7</f>
        <v/>
      </c>
      <c r="C15" s="3">
        <f>raw_data!G7</f>
        <v/>
      </c>
      <c r="D15" s="3">
        <f>raw_data!H7</f>
        <v/>
      </c>
      <c r="E15" s="3">
        <f>raw_data!I7</f>
        <v/>
      </c>
      <c r="F15" s="3">
        <f>raw_data!J7</f>
        <v/>
      </c>
      <c r="G15" s="11">
        <f>raw_data!K7</f>
        <v/>
      </c>
      <c r="H15" s="11">
        <f>raw_data!L7</f>
        <v/>
      </c>
      <c r="I15" s="11">
        <f>raw_data!M7</f>
        <v/>
      </c>
      <c r="J15" s="11">
        <f>raw_data!N7</f>
        <v/>
      </c>
      <c r="K15" s="11">
        <f>raw_data!O7</f>
        <v/>
      </c>
    </row>
    <row r="16" ht="14.65" customHeight="1" s="24" thickBot="1">
      <c r="A16" s="4" t="inlineStr">
        <is>
          <t>Canadian School</t>
        </is>
      </c>
      <c r="B16" s="3">
        <f>raw_data!F8</f>
        <v/>
      </c>
      <c r="C16" s="3">
        <f>raw_data!G8</f>
        <v/>
      </c>
      <c r="D16" s="3">
        <f>raw_data!H8</f>
        <v/>
      </c>
      <c r="E16" s="3">
        <f>raw_data!I8</f>
        <v/>
      </c>
      <c r="F16" s="3">
        <f>raw_data!J8</f>
        <v/>
      </c>
      <c r="G16" s="11">
        <f>raw_data!K8</f>
        <v/>
      </c>
      <c r="H16" s="11">
        <f>raw_data!L8</f>
        <v/>
      </c>
      <c r="I16" s="11">
        <f>raw_data!M8</f>
        <v/>
      </c>
      <c r="J16" s="11">
        <f>raw_data!N8</f>
        <v/>
      </c>
      <c r="K16" s="11">
        <f>raw_data!O8</f>
        <v/>
      </c>
    </row>
    <row r="17" ht="14.65" customHeight="1" s="24" thickBot="1">
      <c r="A17" s="4" t="inlineStr">
        <is>
          <t>International School</t>
        </is>
      </c>
      <c r="B17" s="3">
        <f>raw_data!F9</f>
        <v/>
      </c>
      <c r="C17" s="3">
        <f>raw_data!G9</f>
        <v/>
      </c>
      <c r="D17" s="3">
        <f>raw_data!H9</f>
        <v/>
      </c>
      <c r="E17" s="3">
        <f>raw_data!I9</f>
        <v/>
      </c>
      <c r="F17" s="3">
        <f>raw_data!J9</f>
        <v/>
      </c>
      <c r="G17" s="11">
        <f>raw_data!K9</f>
        <v/>
      </c>
      <c r="H17" s="11">
        <f>raw_data!L9</f>
        <v/>
      </c>
      <c r="I17" s="11">
        <f>raw_data!M9</f>
        <v/>
      </c>
      <c r="J17" s="11">
        <f>raw_data!N9</f>
        <v/>
      </c>
      <c r="K17" s="11">
        <f>raw_data!O9</f>
        <v/>
      </c>
    </row>
    <row r="18" ht="14.65" customHeight="1" s="24" thickBot="1">
      <c r="A18" s="18" t="inlineStr">
        <is>
          <t>By Gender</t>
        </is>
      </c>
      <c r="B18" s="26" t="n"/>
      <c r="C18" s="26" t="n"/>
      <c r="D18" s="26" t="n"/>
      <c r="E18" s="26" t="n"/>
      <c r="F18" s="26" t="n"/>
      <c r="G18" s="26" t="n"/>
      <c r="H18" s="26" t="n"/>
      <c r="I18" s="26" t="n"/>
      <c r="J18" s="26" t="n"/>
      <c r="K18" s="27" t="n"/>
    </row>
    <row r="19" ht="14.65" customHeight="1" s="24" thickBot="1">
      <c r="A19" s="28" t="n"/>
      <c r="B19" s="19" t="inlineStr">
        <is>
          <t>Number of Applicants</t>
        </is>
      </c>
      <c r="C19" s="26" t="n"/>
      <c r="D19" s="26" t="n"/>
      <c r="E19" s="26" t="n"/>
      <c r="F19" s="27" t="n"/>
      <c r="G19" s="19" t="inlineStr">
        <is>
          <t>Average Number of Applications per PROGRAM</t>
        </is>
      </c>
      <c r="H19" s="26" t="n"/>
      <c r="I19" s="26" t="n"/>
      <c r="J19" s="26" t="n"/>
      <c r="K19" s="27" t="n"/>
    </row>
    <row r="20" ht="14.65" customHeight="1" s="24" thickBot="1">
      <c r="A20" s="29" t="n"/>
      <c r="B20" s="15" t="inlineStr">
        <is>
          <t>ERAS 2021</t>
        </is>
      </c>
      <c r="C20" s="15" t="inlineStr">
        <is>
          <t>ERAS 2022</t>
        </is>
      </c>
      <c r="D20" s="6" t="inlineStr">
        <is>
          <t>ERAS 2023</t>
        </is>
      </c>
      <c r="E20" s="6" t="inlineStr">
        <is>
          <t>ERAS 2024</t>
        </is>
      </c>
      <c r="F20" s="6" t="inlineStr">
        <is>
          <t>ERAS 2025</t>
        </is>
      </c>
      <c r="G20" s="15" t="inlineStr">
        <is>
          <t>ERAS 2021</t>
        </is>
      </c>
      <c r="H20" s="15" t="inlineStr">
        <is>
          <t>ERAS 2022</t>
        </is>
      </c>
      <c r="I20" s="6" t="inlineStr">
        <is>
          <t>ERAS 2023</t>
        </is>
      </c>
      <c r="J20" s="6" t="inlineStr">
        <is>
          <t>ERAS 2024</t>
        </is>
      </c>
      <c r="K20" s="6" t="inlineStr">
        <is>
          <t>ERAS 2025</t>
        </is>
      </c>
    </row>
    <row r="21" ht="14.65" customHeight="1" s="24" thickBot="1">
      <c r="A21" s="4" t="inlineStr">
        <is>
          <t>Men</t>
        </is>
      </c>
      <c r="B21" s="12">
        <f>raw_data!F10</f>
        <v/>
      </c>
      <c r="C21" s="12">
        <f>raw_data!G10</f>
        <v/>
      </c>
      <c r="D21" s="3">
        <f>raw_data!H10</f>
        <v/>
      </c>
      <c r="E21" s="3">
        <f>raw_data!I10</f>
        <v/>
      </c>
      <c r="F21" s="3">
        <f>raw_data!J10</f>
        <v/>
      </c>
      <c r="G21" s="13">
        <f>raw_data!K10</f>
        <v/>
      </c>
      <c r="H21" s="13">
        <f>raw_data!L10</f>
        <v/>
      </c>
      <c r="I21" s="11">
        <f>raw_data!M10</f>
        <v/>
      </c>
      <c r="J21" s="11">
        <f>raw_data!N10</f>
        <v/>
      </c>
      <c r="K21" s="11">
        <f>raw_data!O10</f>
        <v/>
      </c>
    </row>
    <row r="22" ht="14.65" customHeight="1" s="24" thickBot="1">
      <c r="A22" s="4" t="inlineStr">
        <is>
          <t>Women</t>
        </is>
      </c>
      <c r="B22" s="12">
        <f>raw_data!F11</f>
        <v/>
      </c>
      <c r="C22" s="12">
        <f>raw_data!G11</f>
        <v/>
      </c>
      <c r="D22" s="3">
        <f>raw_data!H11</f>
        <v/>
      </c>
      <c r="E22" s="3">
        <f>raw_data!I11</f>
        <v/>
      </c>
      <c r="F22" s="3">
        <f>raw_data!J11</f>
        <v/>
      </c>
      <c r="G22" s="13">
        <f>raw_data!K11</f>
        <v/>
      </c>
      <c r="H22" s="13">
        <f>raw_data!L11</f>
        <v/>
      </c>
      <c r="I22" s="11">
        <f>raw_data!M11</f>
        <v/>
      </c>
      <c r="J22" s="11">
        <f>raw_data!N11</f>
        <v/>
      </c>
      <c r="K22" s="11">
        <f>raw_data!O11</f>
        <v/>
      </c>
    </row>
    <row r="23" ht="14.65" customHeight="1" s="24" thickBot="1">
      <c r="A23" s="4" t="inlineStr">
        <is>
          <t>Another Gender Identity</t>
        </is>
      </c>
      <c r="B23" s="12" t="n"/>
      <c r="C23" s="12" t="n"/>
      <c r="D23" s="3">
        <f>raw_data!H12</f>
        <v/>
      </c>
      <c r="E23" s="3">
        <f>raw_data!I12</f>
        <v/>
      </c>
      <c r="F23" s="3">
        <f>raw_data!J12</f>
        <v/>
      </c>
      <c r="G23" s="13" t="n"/>
      <c r="H23" s="13" t="n"/>
      <c r="I23" s="11">
        <f>raw_data!M12</f>
        <v/>
      </c>
      <c r="J23" s="11">
        <f>raw_data!N12</f>
        <v/>
      </c>
      <c r="K23" s="11">
        <f>raw_data!O12</f>
        <v/>
      </c>
    </row>
    <row r="24" ht="14.65" customHeight="1" s="24" thickBot="1">
      <c r="A24" s="4" t="inlineStr">
        <is>
          <t>Unknown</t>
        </is>
      </c>
      <c r="B24" s="12">
        <f>raw_data!F13</f>
        <v/>
      </c>
      <c r="C24" s="12">
        <f>raw_data!G13</f>
        <v/>
      </c>
      <c r="D24" s="3">
        <f>raw_data!H13</f>
        <v/>
      </c>
      <c r="E24" s="3">
        <f>raw_data!I13</f>
        <v/>
      </c>
      <c r="F24" s="3">
        <f>raw_data!J13</f>
        <v/>
      </c>
      <c r="G24" s="13">
        <f>raw_data!K13</f>
        <v/>
      </c>
      <c r="H24" s="13">
        <f>raw_data!L13</f>
        <v/>
      </c>
      <c r="I24" s="11">
        <f>raw_data!M13</f>
        <v/>
      </c>
      <c r="J24" s="11">
        <f>raw_data!N13</f>
        <v/>
      </c>
      <c r="K24" s="11">
        <f>raw_data!O13</f>
        <v/>
      </c>
    </row>
    <row r="25" ht="14.65" customHeight="1" s="24" thickBot="1">
      <c r="A25" s="18" t="inlineStr">
        <is>
          <t>By Self-Identified Race/Ethnicity (Alone or In Combination)</t>
        </is>
      </c>
      <c r="B25" s="26" t="n"/>
      <c r="C25" s="26" t="n"/>
      <c r="D25" s="26" t="n"/>
      <c r="E25" s="26" t="n"/>
      <c r="F25" s="26" t="n"/>
      <c r="G25" s="26" t="n"/>
      <c r="H25" s="26" t="n"/>
      <c r="I25" s="26" t="n"/>
      <c r="J25" s="26" t="n"/>
      <c r="K25" s="27" t="n"/>
    </row>
    <row r="26" ht="14.65" customHeight="1" s="24" thickBot="1">
      <c r="A26" s="28" t="n"/>
      <c r="B26" s="19" t="inlineStr">
        <is>
          <t>Number of Applicants</t>
        </is>
      </c>
      <c r="C26" s="26" t="n"/>
      <c r="D26" s="26" t="n"/>
      <c r="E26" s="26" t="n"/>
      <c r="F26" s="27" t="n"/>
      <c r="G26" s="19" t="inlineStr">
        <is>
          <t>Average Number of Applications per PROGRAM</t>
        </is>
      </c>
      <c r="H26" s="26" t="n"/>
      <c r="I26" s="26" t="n"/>
      <c r="J26" s="26" t="n"/>
      <c r="K26" s="27" t="n"/>
    </row>
    <row r="27" ht="14.65" customHeight="1" s="24" thickBot="1">
      <c r="A27" s="29" t="n"/>
      <c r="B27" s="15" t="inlineStr">
        <is>
          <t>ERAS 2021</t>
        </is>
      </c>
      <c r="C27" s="15" t="inlineStr">
        <is>
          <t>ERAS 2022</t>
        </is>
      </c>
      <c r="D27" s="15" t="inlineStr">
        <is>
          <t>ERAS 2023</t>
        </is>
      </c>
      <c r="E27" s="15" t="inlineStr">
        <is>
          <t>ERAS 2024</t>
        </is>
      </c>
      <c r="F27" s="6" t="inlineStr">
        <is>
          <t>ERAS 2025</t>
        </is>
      </c>
      <c r="G27" s="15" t="inlineStr">
        <is>
          <t>ERAS 2021</t>
        </is>
      </c>
      <c r="H27" s="15" t="inlineStr">
        <is>
          <t>ERAS 2022</t>
        </is>
      </c>
      <c r="I27" s="15" t="inlineStr">
        <is>
          <t>ERAS 2023</t>
        </is>
      </c>
      <c r="J27" s="15" t="inlineStr">
        <is>
          <t>ERAS 2024</t>
        </is>
      </c>
      <c r="K27" s="6" t="inlineStr">
        <is>
          <t>ERAS 2025</t>
        </is>
      </c>
    </row>
    <row r="28" ht="14.65" customHeight="1" s="24" thickBot="1">
      <c r="A28" s="5" t="inlineStr">
        <is>
          <t>American Indian or Alaska Native</t>
        </is>
      </c>
      <c r="B28" s="16">
        <f>raw_data!F14</f>
        <v/>
      </c>
      <c r="C28" s="16">
        <f>raw_data!G14</f>
        <v/>
      </c>
      <c r="D28" s="16">
        <f>raw_data!H14</f>
        <v/>
      </c>
      <c r="E28" s="16">
        <f>raw_data!I14</f>
        <v/>
      </c>
      <c r="F28" s="8">
        <f>raw_data!J14</f>
        <v/>
      </c>
      <c r="G28" s="17">
        <f>raw_data!K14</f>
        <v/>
      </c>
      <c r="H28" s="17">
        <f>raw_data!L14</f>
        <v/>
      </c>
      <c r="I28" s="17">
        <f>raw_data!M14</f>
        <v/>
      </c>
      <c r="J28" s="17">
        <f>raw_data!N14</f>
        <v/>
      </c>
      <c r="K28" s="7">
        <f>raw_data!O14</f>
        <v/>
      </c>
    </row>
    <row r="29" ht="14.65" customHeight="1" s="24" thickBot="1">
      <c r="A29" s="4" t="inlineStr">
        <is>
          <t>Asian</t>
        </is>
      </c>
      <c r="B29" s="16">
        <f>raw_data!F15</f>
        <v/>
      </c>
      <c r="C29" s="16">
        <f>raw_data!G15</f>
        <v/>
      </c>
      <c r="D29" s="16">
        <f>raw_data!H15</f>
        <v/>
      </c>
      <c r="E29" s="16">
        <f>raw_data!I15</f>
        <v/>
      </c>
      <c r="F29" s="8">
        <f>raw_data!J15</f>
        <v/>
      </c>
      <c r="G29" s="17">
        <f>raw_data!K15</f>
        <v/>
      </c>
      <c r="H29" s="17">
        <f>raw_data!L15</f>
        <v/>
      </c>
      <c r="I29" s="17">
        <f>raw_data!M15</f>
        <v/>
      </c>
      <c r="J29" s="17">
        <f>raw_data!N15</f>
        <v/>
      </c>
      <c r="K29" s="7">
        <f>raw_data!O15</f>
        <v/>
      </c>
    </row>
    <row r="30" ht="14.65" customHeight="1" s="24" thickBot="1">
      <c r="A30" s="4" t="inlineStr">
        <is>
          <t>Black or African American</t>
        </is>
      </c>
      <c r="B30" s="16">
        <f>raw_data!F16</f>
        <v/>
      </c>
      <c r="C30" s="16">
        <f>raw_data!G16</f>
        <v/>
      </c>
      <c r="D30" s="16">
        <f>raw_data!H16</f>
        <v/>
      </c>
      <c r="E30" s="16">
        <f>raw_data!I16</f>
        <v/>
      </c>
      <c r="F30" s="8">
        <f>raw_data!J16</f>
        <v/>
      </c>
      <c r="G30" s="17">
        <f>raw_data!K16</f>
        <v/>
      </c>
      <c r="H30" s="17">
        <f>raw_data!L16</f>
        <v/>
      </c>
      <c r="I30" s="17">
        <f>raw_data!M16</f>
        <v/>
      </c>
      <c r="J30" s="17">
        <f>raw_data!N16</f>
        <v/>
      </c>
      <c r="K30" s="7">
        <f>raw_data!O16</f>
        <v/>
      </c>
    </row>
    <row r="31" ht="14.65" customHeight="1" s="24" thickBot="1">
      <c r="A31" s="5" t="inlineStr">
        <is>
          <t>Hispanic or Latino</t>
        </is>
      </c>
      <c r="B31" s="16">
        <f>raw_data!F17</f>
        <v/>
      </c>
      <c r="C31" s="16">
        <f>raw_data!G17</f>
        <v/>
      </c>
      <c r="D31" s="16">
        <f>raw_data!H17</f>
        <v/>
      </c>
      <c r="E31" s="16">
        <f>raw_data!I17</f>
        <v/>
      </c>
      <c r="F31" s="8">
        <f>raw_data!J17</f>
        <v/>
      </c>
      <c r="G31" s="17">
        <f>raw_data!K17</f>
        <v/>
      </c>
      <c r="H31" s="17">
        <f>raw_data!L17</f>
        <v/>
      </c>
      <c r="I31" s="17">
        <f>raw_data!M17</f>
        <v/>
      </c>
      <c r="J31" s="17">
        <f>raw_data!N17</f>
        <v/>
      </c>
      <c r="K31" s="7">
        <f>raw_data!O17</f>
        <v/>
      </c>
    </row>
    <row r="32" ht="14.65" customHeight="1" s="24" thickBot="1">
      <c r="A32" s="5" t="inlineStr">
        <is>
          <t>Middle Eastern or North African</t>
        </is>
      </c>
      <c r="B32" s="16">
        <f>raw_data!F18</f>
        <v/>
      </c>
      <c r="C32" s="16">
        <f>raw_data!G18</f>
        <v/>
      </c>
      <c r="D32" s="16">
        <f>raw_data!H18</f>
        <v/>
      </c>
      <c r="E32" s="16">
        <f>raw_data!I18</f>
        <v/>
      </c>
      <c r="F32" s="8">
        <f>raw_data!J18</f>
        <v/>
      </c>
      <c r="G32" s="17">
        <f>raw_data!K18</f>
        <v/>
      </c>
      <c r="H32" s="17">
        <f>raw_data!L18</f>
        <v/>
      </c>
      <c r="I32" s="17">
        <f>raw_data!M18</f>
        <v/>
      </c>
      <c r="J32" s="17">
        <f>raw_data!N18</f>
        <v/>
      </c>
      <c r="K32" s="7">
        <f>raw_data!O18</f>
        <v/>
      </c>
    </row>
    <row r="33" ht="14.65" customHeight="1" s="24" thickBot="1">
      <c r="A33" s="5" t="inlineStr">
        <is>
          <t>Native Hawaiian or Pacific Islander</t>
        </is>
      </c>
      <c r="B33" s="16">
        <f>raw_data!F19</f>
        <v/>
      </c>
      <c r="C33" s="16">
        <f>raw_data!G19</f>
        <v/>
      </c>
      <c r="D33" s="16">
        <f>raw_data!H19</f>
        <v/>
      </c>
      <c r="E33" s="16">
        <f>raw_data!I19</f>
        <v/>
      </c>
      <c r="F33" s="8">
        <f>raw_data!J19</f>
        <v/>
      </c>
      <c r="G33" s="17">
        <f>raw_data!K19</f>
        <v/>
      </c>
      <c r="H33" s="17">
        <f>raw_data!L19</f>
        <v/>
      </c>
      <c r="I33" s="17">
        <f>raw_data!M19</f>
        <v/>
      </c>
      <c r="J33" s="17">
        <f>raw_data!N19</f>
        <v/>
      </c>
      <c r="K33" s="7">
        <f>raw_data!O19</f>
        <v/>
      </c>
    </row>
    <row r="34" ht="14.65" customHeight="1" s="24" thickBot="1">
      <c r="A34" s="5" t="inlineStr">
        <is>
          <t>White</t>
        </is>
      </c>
      <c r="B34" s="16">
        <f>raw_data!F20</f>
        <v/>
      </c>
      <c r="C34" s="16">
        <f>raw_data!G20</f>
        <v/>
      </c>
      <c r="D34" s="16">
        <f>raw_data!H20</f>
        <v/>
      </c>
      <c r="E34" s="16">
        <f>raw_data!I20</f>
        <v/>
      </c>
      <c r="F34" s="8">
        <f>raw_data!J20</f>
        <v/>
      </c>
      <c r="G34" s="17">
        <f>raw_data!K20</f>
        <v/>
      </c>
      <c r="H34" s="17">
        <f>raw_data!L20</f>
        <v/>
      </c>
      <c r="I34" s="17">
        <f>raw_data!M20</f>
        <v/>
      </c>
      <c r="J34" s="17">
        <f>raw_data!N20</f>
        <v/>
      </c>
      <c r="K34" s="7">
        <f>raw_data!O20</f>
        <v/>
      </c>
    </row>
    <row r="35" ht="14.65" customHeight="1" s="24" thickBot="1">
      <c r="A35" s="4" t="inlineStr">
        <is>
          <t>Some Other Race or Ethnicity</t>
        </is>
      </c>
      <c r="B35" s="16">
        <f>raw_data!F21</f>
        <v/>
      </c>
      <c r="C35" s="16">
        <f>raw_data!G21</f>
        <v/>
      </c>
      <c r="D35" s="16">
        <f>raw_data!H21</f>
        <v/>
      </c>
      <c r="E35" s="16">
        <f>raw_data!I21</f>
        <v/>
      </c>
      <c r="F35" s="8">
        <f>raw_data!J21</f>
        <v/>
      </c>
      <c r="G35" s="17">
        <f>raw_data!K21</f>
        <v/>
      </c>
      <c r="H35" s="17">
        <f>raw_data!L21</f>
        <v/>
      </c>
      <c r="I35" s="17">
        <f>raw_data!M21</f>
        <v/>
      </c>
      <c r="J35" s="17">
        <f>raw_data!N21</f>
        <v/>
      </c>
      <c r="K35" s="7">
        <f>raw_data!O21</f>
        <v/>
      </c>
    </row>
    <row r="36" ht="14.65" customHeight="1" s="24" thickBot="1">
      <c r="A36" s="4" t="inlineStr">
        <is>
          <t>Unknown Race or Ethnicity</t>
        </is>
      </c>
      <c r="B36" s="16">
        <f>raw_data!F22</f>
        <v/>
      </c>
      <c r="C36" s="16">
        <f>raw_data!G22</f>
        <v/>
      </c>
      <c r="D36" s="16">
        <f>raw_data!H22</f>
        <v/>
      </c>
      <c r="E36" s="16">
        <f>raw_data!I22</f>
        <v/>
      </c>
      <c r="F36" s="8">
        <f>raw_data!J22</f>
        <v/>
      </c>
      <c r="G36" s="17">
        <f>raw_data!K22</f>
        <v/>
      </c>
      <c r="H36" s="17">
        <f>raw_data!L22</f>
        <v/>
      </c>
      <c r="I36" s="17">
        <f>raw_data!M22</f>
        <v/>
      </c>
      <c r="J36" s="17">
        <f>raw_data!N22</f>
        <v/>
      </c>
      <c r="K36" s="7">
        <f>raw_data!O22</f>
        <v/>
      </c>
    </row>
    <row r="37" ht="14.65" customHeight="1" s="24" thickBot="1">
      <c r="A37" s="18" t="inlineStr">
        <is>
          <t>By Alpha Omega Alpha (AOA) Status</t>
        </is>
      </c>
      <c r="B37" s="26" t="n"/>
      <c r="C37" s="26" t="n"/>
      <c r="D37" s="26" t="n"/>
      <c r="E37" s="26" t="n"/>
      <c r="F37" s="26" t="n"/>
      <c r="G37" s="26" t="n"/>
      <c r="H37" s="26" t="n"/>
      <c r="I37" s="26" t="n"/>
      <c r="J37" s="26" t="n"/>
      <c r="K37" s="27" t="n"/>
    </row>
    <row r="38" ht="14.65" customHeight="1" s="24" thickBot="1">
      <c r="A38" s="28" t="n"/>
      <c r="B38" s="19" t="inlineStr">
        <is>
          <t>Number of Applicants</t>
        </is>
      </c>
      <c r="C38" s="26" t="n"/>
      <c r="D38" s="26" t="n"/>
      <c r="E38" s="26" t="n"/>
      <c r="F38" s="27" t="n"/>
      <c r="G38" s="19" t="inlineStr">
        <is>
          <t>Average Number of Applications per PROGRAM</t>
        </is>
      </c>
      <c r="H38" s="26" t="n"/>
      <c r="I38" s="26" t="n"/>
      <c r="J38" s="26" t="n"/>
      <c r="K38" s="27" t="n"/>
    </row>
    <row r="39" ht="14.65" customHeight="1" s="24" thickBot="1">
      <c r="A39" s="29" t="n"/>
      <c r="B39" s="6" t="inlineStr">
        <is>
          <t>ERAS 2021</t>
        </is>
      </c>
      <c r="C39" s="6" t="inlineStr">
        <is>
          <t>ERAS 2022</t>
        </is>
      </c>
      <c r="D39" s="6" t="inlineStr">
        <is>
          <t>ERAS 2023</t>
        </is>
      </c>
      <c r="E39" s="6" t="inlineStr">
        <is>
          <t>ERAS 2024</t>
        </is>
      </c>
      <c r="F39" s="6" t="inlineStr">
        <is>
          <t>ERAS 2025</t>
        </is>
      </c>
      <c r="G39" s="6" t="inlineStr">
        <is>
          <t>ERAS 2021</t>
        </is>
      </c>
      <c r="H39" s="6" t="inlineStr">
        <is>
          <t>ERAS 2022</t>
        </is>
      </c>
      <c r="I39" s="6" t="inlineStr">
        <is>
          <t>ERAS 2023</t>
        </is>
      </c>
      <c r="J39" s="6" t="inlineStr">
        <is>
          <t>ERAS 2024</t>
        </is>
      </c>
      <c r="K39" s="6" t="inlineStr">
        <is>
          <t>ERAS 2025</t>
        </is>
      </c>
    </row>
    <row r="40" ht="14.65" customHeight="1" s="24" thickBot="1">
      <c r="A40" s="4" t="inlineStr">
        <is>
          <t>Member of AOA</t>
        </is>
      </c>
      <c r="B40" s="3">
        <f>raw_data!F23</f>
        <v/>
      </c>
      <c r="C40" s="3">
        <f>raw_data!G23</f>
        <v/>
      </c>
      <c r="D40" s="3">
        <f>raw_data!H23</f>
        <v/>
      </c>
      <c r="E40" s="3">
        <f>raw_data!I23</f>
        <v/>
      </c>
      <c r="F40" s="3">
        <f>raw_data!J23</f>
        <v/>
      </c>
      <c r="G40" s="11">
        <f>raw_data!K23</f>
        <v/>
      </c>
      <c r="H40" s="11">
        <f>raw_data!L23</f>
        <v/>
      </c>
      <c r="I40" s="11">
        <f>raw_data!M23</f>
        <v/>
      </c>
      <c r="J40" s="11">
        <f>raw_data!N23</f>
        <v/>
      </c>
      <c r="K40" s="11">
        <f>raw_data!O23</f>
        <v/>
      </c>
    </row>
    <row r="41" ht="14.65" customHeight="1" s="24" thickBot="1">
      <c r="A41" s="5" t="inlineStr">
        <is>
          <t>AOA Elections Held During Senior Year</t>
        </is>
      </c>
      <c r="B41" s="3">
        <f>raw_data!F24</f>
        <v/>
      </c>
      <c r="C41" s="3">
        <f>raw_data!G24</f>
        <v/>
      </c>
      <c r="D41" s="3">
        <f>raw_data!H24</f>
        <v/>
      </c>
      <c r="E41" s="3">
        <f>raw_data!I24</f>
        <v/>
      </c>
      <c r="F41" s="3">
        <f>raw_data!J24</f>
        <v/>
      </c>
      <c r="G41" s="11">
        <f>raw_data!K24</f>
        <v/>
      </c>
      <c r="H41" s="11">
        <f>raw_data!L24</f>
        <v/>
      </c>
      <c r="I41" s="11">
        <f>raw_data!M24</f>
        <v/>
      </c>
      <c r="J41" s="11">
        <f>raw_data!N24</f>
        <v/>
      </c>
      <c r="K41" s="11">
        <f>raw_data!O24</f>
        <v/>
      </c>
    </row>
    <row r="42" ht="14.65" customHeight="1" s="24" thickBot="1">
      <c r="A42" s="5" t="inlineStr">
        <is>
          <t>No AOA Chapter At My School</t>
        </is>
      </c>
      <c r="B42" s="3">
        <f>raw_data!F25</f>
        <v/>
      </c>
      <c r="C42" s="3">
        <f>raw_data!G25</f>
        <v/>
      </c>
      <c r="D42" s="3">
        <f>raw_data!H25</f>
        <v/>
      </c>
      <c r="E42" s="3">
        <f>raw_data!I25</f>
        <v/>
      </c>
      <c r="F42" s="3">
        <f>raw_data!J25</f>
        <v/>
      </c>
      <c r="G42" s="11">
        <f>raw_data!K25</f>
        <v/>
      </c>
      <c r="H42" s="11">
        <f>raw_data!L25</f>
        <v/>
      </c>
      <c r="I42" s="11">
        <f>raw_data!M25</f>
        <v/>
      </c>
      <c r="J42" s="11">
        <f>raw_data!N25</f>
        <v/>
      </c>
      <c r="K42" s="11">
        <f>raw_data!O25</f>
        <v/>
      </c>
    </row>
    <row r="43" ht="14.65" customHeight="1" s="24" thickBot="1">
      <c r="A43" s="4" t="inlineStr">
        <is>
          <t>No Answer</t>
        </is>
      </c>
      <c r="B43" s="3">
        <f>raw_data!F26</f>
        <v/>
      </c>
      <c r="C43" s="3">
        <f>raw_data!G26</f>
        <v/>
      </c>
      <c r="D43" s="3">
        <f>raw_data!H26</f>
        <v/>
      </c>
      <c r="E43" s="3">
        <f>raw_data!I26</f>
        <v/>
      </c>
      <c r="F43" s="3">
        <f>raw_data!J26</f>
        <v/>
      </c>
      <c r="G43" s="11">
        <f>raw_data!K26</f>
        <v/>
      </c>
      <c r="H43" s="11">
        <f>raw_data!L26</f>
        <v/>
      </c>
      <c r="I43" s="11">
        <f>raw_data!M26</f>
        <v/>
      </c>
      <c r="J43" s="11">
        <f>raw_data!N26</f>
        <v/>
      </c>
      <c r="K43" s="11">
        <f>raw_data!O26</f>
        <v/>
      </c>
    </row>
    <row r="44" ht="128.25" customHeight="1" s="24">
      <c r="A44" s="22" t="inlineStr">
        <is>
          <t>Notes: In ERAS year 2023, the "Another Gender Identity" response option was added to the gender question on the ERAS application. 
In 2025-2026, the methodology for acquiring race/ethnicity information was updated. The category of Middle Eastern or North African and the related sub-categories were added. Additionally, sub-categories were modified under the Black or African American, Hispanic, and Native Hawaiian or Pacific Islander categories. Sub-categories were also added under the White category. Applicants could select multiple response options.
Prior to the 2025 publication of the Historical Specialty Specific Data Tables, tables containing race/ethnicity data only displayed race/ethnicity information for U.S. citizens and permanent residents. These displays grouped all non-U.S. citizens and non-permanent residents into a separate category called “Non-U.S. Citizen and Non-Permanent Resident”. Starting with the 2025 tables, race/ethnicity information is shown for all individuals who provided that information, regardless of citizenship and residency. Therefore, the data in the table above for application years prior to 2025 may differ from data that were shown in previously published tables.</t>
        </is>
      </c>
      <c r="B44" s="30" t="n"/>
      <c r="C44" s="30" t="n"/>
      <c r="D44" s="30" t="n"/>
      <c r="E44" s="30" t="n"/>
      <c r="F44" s="30" t="n"/>
      <c r="G44" s="30" t="n"/>
      <c r="H44" s="30" t="n"/>
      <c r="I44" s="30" t="n"/>
      <c r="J44" s="30" t="n"/>
      <c r="K44" s="30" t="n"/>
    </row>
  </sheetData>
  <mergeCells count="21">
    <mergeCell ref="G11:K11"/>
    <mergeCell ref="A26:A27"/>
    <mergeCell ref="G38:K38"/>
    <mergeCell ref="A25:K25"/>
    <mergeCell ref="B11:F11"/>
    <mergeCell ref="G19:K19"/>
    <mergeCell ref="A37:K37"/>
    <mergeCell ref="A5:A6"/>
    <mergeCell ref="A18:K18"/>
    <mergeCell ref="B38:F38"/>
    <mergeCell ref="B19:F19"/>
    <mergeCell ref="G5:K5"/>
    <mergeCell ref="A19:A20"/>
    <mergeCell ref="G26:K26"/>
    <mergeCell ref="A38:A39"/>
    <mergeCell ref="A4:K4"/>
    <mergeCell ref="B5:F5"/>
    <mergeCell ref="A10:K10"/>
    <mergeCell ref="A44:K44"/>
    <mergeCell ref="B26:F26"/>
    <mergeCell ref="A11:A12"/>
  </mergeCells>
  <printOptions horizontalCentered="1"/>
  <pageMargins left="0.25" right="0.25" top="0.75" bottom="0.75" header="0.3" footer="0.3"/>
  <pageSetup orientation="landscape" scale="87"/>
  <headerFooter>
    <oddHeader/>
    <oddFooter>&amp;R&amp;9 ©2025 Association of American Medical Colleges. _x000a_These data and charts may not be reproduced or distributed without prior written permission.</oddFooter>
    <evenHeader/>
    <evenFooter/>
    <firstHeader/>
    <firstFooter/>
  </headerFooter>
  <rowBreaks count="1" manualBreakCount="1">
    <brk id="36" min="0" max="16383" man="1"/>
  </rowBreaks>
  <drawing r:id="rId1"/>
</worksheet>
</file>

<file path=xl/worksheets/sheet2.xml><?xml version="1.0" encoding="utf-8"?>
<worksheet xmlns="http://schemas.openxmlformats.org/spreadsheetml/2006/main">
  <sheetPr>
    <outlinePr summaryBelow="1" summaryRight="1"/>
    <pageSetUpPr/>
  </sheetPr>
  <dimension ref="A1:Q26"/>
  <sheetViews>
    <sheetView workbookViewId="0">
      <selection activeCell="A1" sqref="A1"/>
    </sheetView>
  </sheetViews>
  <sheetFormatPr baseColWidth="8" defaultRowHeight="13.5"/>
  <cols>
    <col width="15.8125" bestFit="1" customWidth="1" style="24" min="1" max="1"/>
    <col width="8.9375" bestFit="1" customWidth="1" style="24" min="2" max="2"/>
    <col width="19.9375" customWidth="1" style="24" min="3" max="3"/>
    <col width="9.5625" bestFit="1" customWidth="1" style="24" min="4" max="4"/>
    <col width="9.5625" customWidth="1" style="24" min="5" max="5"/>
    <col width="9.5625" bestFit="1" customWidth="1" style="24" min="6" max="8"/>
    <col width="9.5" bestFit="1" customWidth="1" style="24" min="9" max="15"/>
  </cols>
  <sheetData>
    <row r="1">
      <c r="A1" s="25" t="inlineStr">
        <is>
          <t>ERAS_SPEC_CD</t>
        </is>
      </c>
      <c r="B1" s="25" t="inlineStr">
        <is>
          <t>PROGRAM_TYPE_CD</t>
        </is>
      </c>
      <c r="C1" s="25" t="inlineStr">
        <is>
          <t>TRACK_TYPE_CD</t>
        </is>
      </c>
      <c r="D1" s="25" t="inlineStr">
        <is>
          <t>ROWLET</t>
        </is>
      </c>
      <c r="E1" s="25" t="inlineStr">
        <is>
          <t>DESCRIP</t>
        </is>
      </c>
      <c r="F1" s="25" t="inlineStr">
        <is>
          <t>CTS_2021</t>
        </is>
      </c>
      <c r="G1" s="25" t="inlineStr">
        <is>
          <t>CTS_2022</t>
        </is>
      </c>
      <c r="H1" s="25" t="inlineStr">
        <is>
          <t>CTS_2023</t>
        </is>
      </c>
      <c r="I1" s="25" t="inlineStr">
        <is>
          <t>CTS_2024</t>
        </is>
      </c>
      <c r="J1" s="25" t="inlineStr">
        <is>
          <t>CTS_2025</t>
        </is>
      </c>
      <c r="K1" s="25" t="inlineStr">
        <is>
          <t>AVG_2021</t>
        </is>
      </c>
      <c r="L1" s="25" t="inlineStr">
        <is>
          <t>AVG_2022</t>
        </is>
      </c>
      <c r="M1" s="25" t="inlineStr">
        <is>
          <t>AVG_2023</t>
        </is>
      </c>
      <c r="N1" s="25" t="inlineStr">
        <is>
          <t>AVG_2024</t>
        </is>
      </c>
      <c r="O1" s="25" t="inlineStr">
        <is>
          <t>AVG_2025</t>
        </is>
      </c>
      <c r="P1" s="25" t="inlineStr">
        <is>
          <t>ERAS_START_YEAR</t>
        </is>
      </c>
      <c r="Q1" s="25" t="inlineStr">
        <is>
          <t>GME_SPECIALTY_DESC</t>
        </is>
      </c>
    </row>
    <row r="2">
      <c r="A2" s="25" t="inlineStr">
        <is>
          <t>999</t>
        </is>
      </c>
      <c r="B2" s="25" t="inlineStr">
        <is>
          <t>R</t>
        </is>
      </c>
      <c r="C2" s="25" t="inlineStr">
        <is>
          <t> </t>
        </is>
      </c>
      <c r="D2" s="25" t="inlineStr">
        <is>
          <t>A</t>
        </is>
      </c>
      <c r="E2" s="25" t="inlineStr">
        <is>
          <t>Total</t>
        </is>
      </c>
      <c r="F2" t="n">
        <v>8821</v>
      </c>
      <c r="G2" t="n">
        <v>8470</v>
      </c>
      <c r="H2" t="n">
        <v>8625</v>
      </c>
      <c r="I2" t="n">
        <v>8786</v>
      </c>
      <c r="J2" t="n">
        <v>9761</v>
      </c>
      <c r="K2" s="23" t="n">
        <v>766.4</v>
      </c>
      <c r="L2" s="23" t="n">
        <v>808.9</v>
      </c>
      <c r="M2" s="23" t="n">
        <v>771.8</v>
      </c>
      <c r="N2" s="23" t="n">
        <v>790.2</v>
      </c>
      <c r="O2" s="23" t="n">
        <v>791.1</v>
      </c>
      <c r="P2" s="25" t="inlineStr">
        <is>
          <t> </t>
        </is>
      </c>
      <c r="Q2" s="25" t="inlineStr">
        <is>
          <t>Transitional Year</t>
        </is>
      </c>
    </row>
    <row r="3">
      <c r="A3" s="25" t="inlineStr">
        <is>
          <t>999</t>
        </is>
      </c>
      <c r="B3" s="25" t="inlineStr">
        <is>
          <t>R</t>
        </is>
      </c>
      <c r="C3" s="25" t="inlineStr">
        <is>
          <t> </t>
        </is>
      </c>
      <c r="D3" s="25" t="inlineStr">
        <is>
          <t>B</t>
        </is>
      </c>
      <c r="E3" s="25" t="inlineStr">
        <is>
          <t>UMGs</t>
        </is>
      </c>
      <c r="F3" t="n">
        <v>5344</v>
      </c>
      <c r="G3" t="n">
        <v>5485</v>
      </c>
      <c r="H3" t="n">
        <v>5323</v>
      </c>
      <c r="I3" t="n">
        <v>5183</v>
      </c>
      <c r="J3" t="n">
        <v>5669</v>
      </c>
      <c r="K3" s="23" t="n">
        <v>494.1</v>
      </c>
      <c r="L3" s="23" t="n">
        <v>571.5</v>
      </c>
      <c r="M3" s="23" t="n">
        <v>521.6</v>
      </c>
      <c r="N3" s="23" t="n">
        <v>531.3</v>
      </c>
      <c r="O3" s="23" t="n">
        <v>541.4</v>
      </c>
      <c r="P3" s="25" t="inlineStr">
        <is>
          <t> </t>
        </is>
      </c>
      <c r="Q3" s="25" t="inlineStr">
        <is>
          <t>Transitional Year</t>
        </is>
      </c>
    </row>
    <row r="4">
      <c r="A4" s="25" t="inlineStr">
        <is>
          <t>999</t>
        </is>
      </c>
      <c r="B4" s="25" t="inlineStr">
        <is>
          <t>R</t>
        </is>
      </c>
      <c r="C4" s="25" t="inlineStr">
        <is>
          <t> </t>
        </is>
      </c>
      <c r="D4" s="25" t="inlineStr">
        <is>
          <t>C</t>
        </is>
      </c>
      <c r="E4" s="25" t="inlineStr">
        <is>
          <t>IMGs</t>
        </is>
      </c>
      <c r="F4" t="n">
        <v>3477</v>
      </c>
      <c r="G4" t="n">
        <v>2985</v>
      </c>
      <c r="H4" t="n">
        <v>3302</v>
      </c>
      <c r="I4" t="n">
        <v>3603</v>
      </c>
      <c r="J4" t="n">
        <v>4092</v>
      </c>
      <c r="K4" s="23" t="n">
        <v>272.3</v>
      </c>
      <c r="L4" s="23" t="n">
        <v>238.8</v>
      </c>
      <c r="M4" s="23" t="n">
        <v>250.2</v>
      </c>
      <c r="N4" s="23" t="n">
        <v>260.5</v>
      </c>
      <c r="O4" s="23" t="n">
        <v>249.7</v>
      </c>
      <c r="P4" s="25" t="inlineStr">
        <is>
          <t> </t>
        </is>
      </c>
      <c r="Q4" s="25" t="inlineStr">
        <is>
          <t>Transitional Year</t>
        </is>
      </c>
    </row>
    <row r="5">
      <c r="A5" s="25" t="inlineStr">
        <is>
          <t>999</t>
        </is>
      </c>
      <c r="B5" s="25" t="inlineStr">
        <is>
          <t>R</t>
        </is>
      </c>
      <c r="C5" s="25" t="inlineStr">
        <is>
          <t> </t>
        </is>
      </c>
      <c r="D5" s="25" t="inlineStr">
        <is>
          <t>D</t>
        </is>
      </c>
      <c r="E5" s="25" t="inlineStr">
        <is>
          <t>U.S. MD-Granting Public School</t>
        </is>
      </c>
      <c r="F5" t="n">
        <v>2220</v>
      </c>
      <c r="G5" t="n">
        <v>2297</v>
      </c>
      <c r="H5" t="n">
        <v>2318</v>
      </c>
      <c r="I5" t="n">
        <v>2148</v>
      </c>
      <c r="J5" t="n">
        <v>2371</v>
      </c>
      <c r="K5" s="23" t="n">
        <v>185.9</v>
      </c>
      <c r="L5" s="23" t="n">
        <v>231.8</v>
      </c>
      <c r="M5" s="23" t="n">
        <v>218.7</v>
      </c>
      <c r="N5" s="23" t="n">
        <v>213.1</v>
      </c>
      <c r="O5" s="23" t="n">
        <v>225.8</v>
      </c>
      <c r="P5" s="25" t="inlineStr">
        <is>
          <t> </t>
        </is>
      </c>
      <c r="Q5" s="25" t="inlineStr">
        <is>
          <t>Transitional Year</t>
        </is>
      </c>
    </row>
    <row r="6">
      <c r="A6" s="25" t="inlineStr">
        <is>
          <t>999</t>
        </is>
      </c>
      <c r="B6" s="25" t="inlineStr">
        <is>
          <t>R</t>
        </is>
      </c>
      <c r="C6" s="25" t="inlineStr">
        <is>
          <t> </t>
        </is>
      </c>
      <c r="D6" s="25" t="inlineStr">
        <is>
          <t>E</t>
        </is>
      </c>
      <c r="E6" s="25" t="inlineStr">
        <is>
          <t>U.S. MD-Granting Private School</t>
        </is>
      </c>
      <c r="F6" t="n">
        <v>1526</v>
      </c>
      <c r="G6" t="n">
        <v>1652</v>
      </c>
      <c r="H6" t="n">
        <v>1594</v>
      </c>
      <c r="I6" t="n">
        <v>1605</v>
      </c>
      <c r="J6" t="n">
        <v>1748</v>
      </c>
      <c r="K6" s="23" t="n">
        <v>118.6</v>
      </c>
      <c r="L6" s="23" t="n">
        <v>140.7</v>
      </c>
      <c r="M6" s="23" t="n">
        <v>134.3</v>
      </c>
      <c r="N6" s="23" t="n">
        <v>144.8</v>
      </c>
      <c r="O6" s="23" t="n">
        <v>147.7</v>
      </c>
      <c r="P6" s="25" t="inlineStr">
        <is>
          <t> </t>
        </is>
      </c>
      <c r="Q6" s="25" t="inlineStr">
        <is>
          <t>Transitional Year</t>
        </is>
      </c>
    </row>
    <row r="7">
      <c r="A7" s="25" t="inlineStr">
        <is>
          <t>999</t>
        </is>
      </c>
      <c r="B7" s="25" t="inlineStr">
        <is>
          <t>R</t>
        </is>
      </c>
      <c r="C7" s="25" t="inlineStr">
        <is>
          <t> </t>
        </is>
      </c>
      <c r="D7" s="25" t="inlineStr">
        <is>
          <t>F</t>
        </is>
      </c>
      <c r="E7" s="25" t="inlineStr">
        <is>
          <t>U.S. DO-Granting School</t>
        </is>
      </c>
      <c r="F7" t="n">
        <v>1590</v>
      </c>
      <c r="G7" t="n">
        <v>1534</v>
      </c>
      <c r="H7" t="n">
        <v>1403</v>
      </c>
      <c r="I7" t="n">
        <v>1425</v>
      </c>
      <c r="J7" t="n">
        <v>1546</v>
      </c>
      <c r="K7" s="23" t="n">
        <v>187.6</v>
      </c>
      <c r="L7" s="23" t="n">
        <v>201.2</v>
      </c>
      <c r="M7" s="23" t="n">
        <v>170.1</v>
      </c>
      <c r="N7" s="23" t="n">
        <v>174.4</v>
      </c>
      <c r="O7" s="23" t="n">
        <v>167.5</v>
      </c>
      <c r="P7" s="25" t="inlineStr">
        <is>
          <t> </t>
        </is>
      </c>
      <c r="Q7" s="25" t="inlineStr">
        <is>
          <t>Transitional Year</t>
        </is>
      </c>
    </row>
    <row r="8">
      <c r="A8" s="25" t="inlineStr">
        <is>
          <t>999</t>
        </is>
      </c>
      <c r="B8" s="25" t="inlineStr">
        <is>
          <t>R</t>
        </is>
      </c>
      <c r="C8" s="25" t="inlineStr">
        <is>
          <t> </t>
        </is>
      </c>
      <c r="D8" s="25" t="inlineStr">
        <is>
          <t>G</t>
        </is>
      </c>
      <c r="E8" s="25" t="inlineStr">
        <is>
          <t>Canadian School</t>
        </is>
      </c>
      <c r="F8" t="n">
        <v>8</v>
      </c>
      <c r="G8" t="n">
        <v>2</v>
      </c>
      <c r="H8" t="n">
        <v>8</v>
      </c>
      <c r="I8" t="n">
        <v>5</v>
      </c>
      <c r="J8" t="n">
        <v>4</v>
      </c>
      <c r="K8" s="23" t="n">
        <v>2.1</v>
      </c>
      <c r="L8" s="23" t="n">
        <v>1</v>
      </c>
      <c r="M8" s="23" t="n">
        <v>1.6</v>
      </c>
      <c r="N8" s="23" t="n">
        <v>1.1</v>
      </c>
      <c r="O8" s="23" t="n">
        <v>1.1</v>
      </c>
      <c r="P8" s="25" t="inlineStr">
        <is>
          <t> </t>
        </is>
      </c>
      <c r="Q8" s="25" t="inlineStr">
        <is>
          <t>Transitional Year</t>
        </is>
      </c>
    </row>
    <row r="9">
      <c r="A9" s="25" t="inlineStr">
        <is>
          <t>999</t>
        </is>
      </c>
      <c r="B9" s="25" t="inlineStr">
        <is>
          <t>R</t>
        </is>
      </c>
      <c r="C9" s="25" t="inlineStr">
        <is>
          <t> </t>
        </is>
      </c>
      <c r="D9" s="25" t="inlineStr">
        <is>
          <t>H</t>
        </is>
      </c>
      <c r="E9" s="25" t="inlineStr">
        <is>
          <t>International School</t>
        </is>
      </c>
      <c r="F9" t="n">
        <v>3477</v>
      </c>
      <c r="G9" t="n">
        <v>2985</v>
      </c>
      <c r="H9" t="n">
        <v>3302</v>
      </c>
      <c r="I9" t="n">
        <v>3603</v>
      </c>
      <c r="J9" t="n">
        <v>4092</v>
      </c>
      <c r="K9" s="23" t="n">
        <v>272.3</v>
      </c>
      <c r="L9" s="23" t="n">
        <v>238.8</v>
      </c>
      <c r="M9" s="23" t="n">
        <v>250.2</v>
      </c>
      <c r="N9" s="23" t="n">
        <v>260.5</v>
      </c>
      <c r="O9" s="23" t="n">
        <v>249.7</v>
      </c>
      <c r="P9" s="25" t="inlineStr">
        <is>
          <t> </t>
        </is>
      </c>
      <c r="Q9" s="25" t="inlineStr">
        <is>
          <t>Transitional Year</t>
        </is>
      </c>
    </row>
    <row r="10">
      <c r="A10" s="25" t="inlineStr">
        <is>
          <t>999</t>
        </is>
      </c>
      <c r="B10" s="25" t="inlineStr">
        <is>
          <t>R</t>
        </is>
      </c>
      <c r="C10" s="25" t="inlineStr">
        <is>
          <t> </t>
        </is>
      </c>
      <c r="D10" s="25" t="inlineStr">
        <is>
          <t>I</t>
        </is>
      </c>
      <c r="E10" s="25" t="inlineStr">
        <is>
          <t>Men</t>
        </is>
      </c>
      <c r="F10" t="n">
        <v>5175</v>
      </c>
      <c r="G10" t="n">
        <v>4991</v>
      </c>
      <c r="H10" t="n">
        <v>4903</v>
      </c>
      <c r="I10" t="n">
        <v>4741</v>
      </c>
      <c r="J10" t="n">
        <v>5116</v>
      </c>
      <c r="K10" s="23" t="n">
        <v>471.2</v>
      </c>
      <c r="L10" s="23" t="n">
        <v>511.6</v>
      </c>
      <c r="M10" s="23" t="n">
        <v>466.6</v>
      </c>
      <c r="N10" s="23" t="n">
        <v>451</v>
      </c>
      <c r="O10" s="23" t="n">
        <v>430</v>
      </c>
      <c r="P10" s="25" t="inlineStr">
        <is>
          <t> </t>
        </is>
      </c>
      <c r="Q10" s="25" t="inlineStr">
        <is>
          <t>Transitional Year</t>
        </is>
      </c>
    </row>
    <row r="11">
      <c r="A11" s="25" t="inlineStr">
        <is>
          <t>999</t>
        </is>
      </c>
      <c r="B11" s="25" t="inlineStr">
        <is>
          <t>R</t>
        </is>
      </c>
      <c r="C11" s="25" t="inlineStr">
        <is>
          <t> </t>
        </is>
      </c>
      <c r="D11" s="25" t="inlineStr">
        <is>
          <t>J</t>
        </is>
      </c>
      <c r="E11" s="25" t="inlineStr">
        <is>
          <t>Women</t>
        </is>
      </c>
      <c r="F11" t="n">
        <v>3644</v>
      </c>
      <c r="G11" t="n">
        <v>3473</v>
      </c>
      <c r="H11" t="n">
        <v>3710</v>
      </c>
      <c r="I11" t="n">
        <v>4025</v>
      </c>
      <c r="J11" t="n">
        <v>4619</v>
      </c>
      <c r="K11" s="23" t="n">
        <v>295</v>
      </c>
      <c r="L11" s="23" t="n">
        <v>296.6</v>
      </c>
      <c r="M11" s="23" t="n">
        <v>304.4</v>
      </c>
      <c r="N11" s="23" t="n">
        <v>337.3</v>
      </c>
      <c r="O11" s="23" t="n">
        <v>358.4</v>
      </c>
      <c r="P11" s="25" t="inlineStr">
        <is>
          <t> </t>
        </is>
      </c>
      <c r="Q11" s="25" t="inlineStr">
        <is>
          <t>Transitional Year</t>
        </is>
      </c>
    </row>
    <row r="12">
      <c r="A12" s="25" t="inlineStr">
        <is>
          <t>999</t>
        </is>
      </c>
      <c r="B12" s="25" t="inlineStr">
        <is>
          <t>R</t>
        </is>
      </c>
      <c r="C12" s="25" t="inlineStr">
        <is>
          <t> </t>
        </is>
      </c>
      <c r="D12" s="25" t="inlineStr">
        <is>
          <t>JA</t>
        </is>
      </c>
      <c r="E12" s="25" t="inlineStr">
        <is>
          <t>Another Gender Identity</t>
        </is>
      </c>
      <c r="F12" t="n">
        <v>0</v>
      </c>
      <c r="G12" t="n">
        <v>0</v>
      </c>
      <c r="H12" t="n">
        <v>6</v>
      </c>
      <c r="I12" t="n">
        <v>12</v>
      </c>
      <c r="J12" t="n">
        <v>15</v>
      </c>
      <c r="K12" s="23" t="n">
        <v>0</v>
      </c>
      <c r="L12" s="23" t="n">
        <v>0</v>
      </c>
      <c r="M12" s="23" t="n">
        <v>1.2</v>
      </c>
      <c r="N12" s="23" t="n">
        <v>1.9</v>
      </c>
      <c r="O12" s="23" t="n">
        <v>1.8</v>
      </c>
      <c r="P12" s="25" t="inlineStr">
        <is>
          <t> </t>
        </is>
      </c>
      <c r="Q12" s="25" t="inlineStr">
        <is>
          <t>Transitional Year</t>
        </is>
      </c>
    </row>
    <row r="13">
      <c r="A13" s="25" t="inlineStr">
        <is>
          <t>999</t>
        </is>
      </c>
      <c r="B13" s="25" t="inlineStr">
        <is>
          <t>R</t>
        </is>
      </c>
      <c r="C13" s="25" t="inlineStr">
        <is>
          <t> </t>
        </is>
      </c>
      <c r="D13" s="25" t="inlineStr">
        <is>
          <t>K</t>
        </is>
      </c>
      <c r="E13" s="25" t="inlineStr">
        <is>
          <t>Unknown</t>
        </is>
      </c>
      <c r="F13" t="n">
        <v>2</v>
      </c>
      <c r="G13" t="n">
        <v>6</v>
      </c>
      <c r="H13" t="n">
        <v>6</v>
      </c>
      <c r="I13" t="n">
        <v>8</v>
      </c>
      <c r="J13" t="n">
        <v>11</v>
      </c>
      <c r="K13" s="23" t="n">
        <v>1</v>
      </c>
      <c r="L13" s="23" t="n">
        <v>1.4</v>
      </c>
      <c r="M13" s="23" t="n">
        <v>1.3</v>
      </c>
      <c r="N13" s="23" t="n">
        <v>1.4</v>
      </c>
      <c r="O13" s="23" t="n">
        <v>2</v>
      </c>
      <c r="P13" s="25" t="inlineStr">
        <is>
          <t> </t>
        </is>
      </c>
      <c r="Q13" s="25" t="inlineStr">
        <is>
          <t>Transitional Year</t>
        </is>
      </c>
    </row>
    <row r="14">
      <c r="A14" s="25" t="inlineStr">
        <is>
          <t>999</t>
        </is>
      </c>
      <c r="B14" s="25" t="inlineStr">
        <is>
          <t>R</t>
        </is>
      </c>
      <c r="C14" s="25" t="inlineStr">
        <is>
          <t> </t>
        </is>
      </c>
      <c r="D14" s="25" t="inlineStr">
        <is>
          <t>L</t>
        </is>
      </c>
      <c r="E14" s="25" t="inlineStr">
        <is>
          <t>American Indian or Alaska Native</t>
        </is>
      </c>
      <c r="F14" t="n">
        <v>51</v>
      </c>
      <c r="G14" t="n">
        <v>45</v>
      </c>
      <c r="H14" t="n">
        <v>47</v>
      </c>
      <c r="I14" t="n">
        <v>60</v>
      </c>
      <c r="J14" t="n">
        <v>67</v>
      </c>
      <c r="K14" s="23" t="n">
        <v>4.6</v>
      </c>
      <c r="L14" s="23" t="n">
        <v>4.8</v>
      </c>
      <c r="M14" s="23" t="n">
        <v>4.8</v>
      </c>
      <c r="N14" s="23" t="n">
        <v>6</v>
      </c>
      <c r="O14" s="23" t="n">
        <v>7.3</v>
      </c>
      <c r="P14" s="25" t="inlineStr">
        <is>
          <t> </t>
        </is>
      </c>
      <c r="Q14" s="25" t="inlineStr">
        <is>
          <t>Transitional Year</t>
        </is>
      </c>
    </row>
    <row r="15">
      <c r="A15" s="25" t="inlineStr">
        <is>
          <t>999</t>
        </is>
      </c>
      <c r="B15" s="25" t="inlineStr">
        <is>
          <t>R</t>
        </is>
      </c>
      <c r="C15" s="25" t="inlineStr">
        <is>
          <t> </t>
        </is>
      </c>
      <c r="D15" s="25" t="inlineStr">
        <is>
          <t>M</t>
        </is>
      </c>
      <c r="E15" s="25" t="inlineStr">
        <is>
          <t>Asian</t>
        </is>
      </c>
      <c r="F15" t="n">
        <v>3004</v>
      </c>
      <c r="G15" t="n">
        <v>2903</v>
      </c>
      <c r="H15" t="n">
        <v>3254</v>
      </c>
      <c r="I15" t="n">
        <v>3363</v>
      </c>
      <c r="J15" t="n">
        <v>3845</v>
      </c>
      <c r="K15" s="23" t="n">
        <v>262.2</v>
      </c>
      <c r="L15" s="23" t="n">
        <v>271.9</v>
      </c>
      <c r="M15" s="23" t="n">
        <v>275.7</v>
      </c>
      <c r="N15" s="23" t="n">
        <v>285.7</v>
      </c>
      <c r="O15" s="23" t="n">
        <v>289.3</v>
      </c>
      <c r="P15" s="25" t="inlineStr">
        <is>
          <t> </t>
        </is>
      </c>
      <c r="Q15" s="25" t="inlineStr">
        <is>
          <t>Transitional Year</t>
        </is>
      </c>
    </row>
    <row r="16">
      <c r="A16" s="25" t="inlineStr">
        <is>
          <t>999</t>
        </is>
      </c>
      <c r="B16" s="25" t="inlineStr">
        <is>
          <t>R</t>
        </is>
      </c>
      <c r="C16" s="25" t="inlineStr">
        <is>
          <t> </t>
        </is>
      </c>
      <c r="D16" s="25" t="inlineStr">
        <is>
          <t>N</t>
        </is>
      </c>
      <c r="E16" s="25" t="inlineStr">
        <is>
          <t>Black or African American</t>
        </is>
      </c>
      <c r="F16" t="n">
        <v>885</v>
      </c>
      <c r="G16" t="n">
        <v>810</v>
      </c>
      <c r="H16" t="n">
        <v>866</v>
      </c>
      <c r="I16" t="n">
        <v>940</v>
      </c>
      <c r="J16" t="n">
        <v>1145</v>
      </c>
      <c r="K16" s="23" t="n">
        <v>64.3</v>
      </c>
      <c r="L16" s="23" t="n">
        <v>64.8</v>
      </c>
      <c r="M16" s="23" t="n">
        <v>67.2</v>
      </c>
      <c r="N16" s="23" t="n">
        <v>75.5</v>
      </c>
      <c r="O16" s="23" t="n">
        <v>79.90000000000001</v>
      </c>
      <c r="P16" s="25" t="inlineStr">
        <is>
          <t> </t>
        </is>
      </c>
      <c r="Q16" s="25" t="inlineStr">
        <is>
          <t>Transitional Year</t>
        </is>
      </c>
    </row>
    <row r="17">
      <c r="A17" s="25" t="inlineStr">
        <is>
          <t>999</t>
        </is>
      </c>
      <c r="B17" s="25" t="inlineStr">
        <is>
          <t>R</t>
        </is>
      </c>
      <c r="C17" s="25" t="inlineStr">
        <is>
          <t> </t>
        </is>
      </c>
      <c r="D17" s="25" t="inlineStr">
        <is>
          <t>O</t>
        </is>
      </c>
      <c r="E17" s="25" t="inlineStr">
        <is>
          <t>Hispanic or Latino</t>
        </is>
      </c>
      <c r="F17" t="n">
        <v>917</v>
      </c>
      <c r="G17" t="n">
        <v>917</v>
      </c>
      <c r="H17" t="n">
        <v>1002</v>
      </c>
      <c r="I17" t="n">
        <v>994</v>
      </c>
      <c r="J17" t="n">
        <v>1019</v>
      </c>
      <c r="K17" s="23" t="n">
        <v>71.5</v>
      </c>
      <c r="L17" s="23" t="n">
        <v>76.7</v>
      </c>
      <c r="M17" s="23" t="n">
        <v>87.8</v>
      </c>
      <c r="N17" s="23" t="n">
        <v>86.2</v>
      </c>
      <c r="O17" s="23" t="n">
        <v>79</v>
      </c>
      <c r="P17" s="25" t="inlineStr">
        <is>
          <t> </t>
        </is>
      </c>
      <c r="Q17" s="25" t="inlineStr">
        <is>
          <t>Transitional Year</t>
        </is>
      </c>
    </row>
    <row r="18">
      <c r="A18" s="25" t="inlineStr">
        <is>
          <t>999</t>
        </is>
      </c>
      <c r="B18" s="25" t="inlineStr">
        <is>
          <t>R</t>
        </is>
      </c>
      <c r="C18" s="25" t="inlineStr">
        <is>
          <t> </t>
        </is>
      </c>
      <c r="D18" s="25" t="inlineStr">
        <is>
          <t>OA</t>
        </is>
      </c>
      <c r="E18" s="25" t="inlineStr">
        <is>
          <t>Middle Eastern or North African</t>
        </is>
      </c>
      <c r="F18" t="n">
        <v>0</v>
      </c>
      <c r="G18" t="n">
        <v>0</v>
      </c>
      <c r="H18" t="n">
        <v>0</v>
      </c>
      <c r="I18" t="n">
        <v>0</v>
      </c>
      <c r="J18" t="n">
        <v>1043</v>
      </c>
      <c r="K18" s="23" t="n">
        <v>0</v>
      </c>
      <c r="L18" s="23" t="n">
        <v>0</v>
      </c>
      <c r="M18" s="23" t="n">
        <v>0</v>
      </c>
      <c r="N18" s="23" t="n">
        <v>0</v>
      </c>
      <c r="O18" s="23" t="n">
        <v>91.7</v>
      </c>
      <c r="P18" s="25" t="inlineStr">
        <is>
          <t> </t>
        </is>
      </c>
      <c r="Q18" s="25" t="inlineStr">
        <is>
          <t>Transitional Year</t>
        </is>
      </c>
    </row>
    <row r="19">
      <c r="A19" s="25" t="inlineStr">
        <is>
          <t>999</t>
        </is>
      </c>
      <c r="B19" s="25" t="inlineStr">
        <is>
          <t>R</t>
        </is>
      </c>
      <c r="C19" s="25" t="inlineStr">
        <is>
          <t> </t>
        </is>
      </c>
      <c r="D19" s="25" t="inlineStr">
        <is>
          <t>P</t>
        </is>
      </c>
      <c r="E19" s="25" t="inlineStr">
        <is>
          <t>Native Hawaiian or Pacific Islander</t>
        </is>
      </c>
      <c r="F19" t="n">
        <v>26</v>
      </c>
      <c r="G19" t="n">
        <v>15</v>
      </c>
      <c r="H19" t="n">
        <v>26</v>
      </c>
      <c r="I19" t="n">
        <v>25</v>
      </c>
      <c r="J19" t="n">
        <v>24</v>
      </c>
      <c r="K19" s="23" t="n">
        <v>2.9</v>
      </c>
      <c r="L19" s="23" t="n">
        <v>2.1</v>
      </c>
      <c r="M19" s="23" t="n">
        <v>2.9</v>
      </c>
      <c r="N19" s="23" t="n">
        <v>4.1</v>
      </c>
      <c r="O19" s="23" t="n">
        <v>2.3</v>
      </c>
      <c r="P19" s="25" t="inlineStr">
        <is>
          <t> </t>
        </is>
      </c>
      <c r="Q19" s="25" t="inlineStr">
        <is>
          <t>Transitional Year</t>
        </is>
      </c>
    </row>
    <row r="20">
      <c r="A20" s="25" t="inlineStr">
        <is>
          <t>999</t>
        </is>
      </c>
      <c r="B20" s="25" t="inlineStr">
        <is>
          <t>R</t>
        </is>
      </c>
      <c r="C20" s="25" t="inlineStr">
        <is>
          <t> </t>
        </is>
      </c>
      <c r="D20" s="25" t="inlineStr">
        <is>
          <t>Q</t>
        </is>
      </c>
      <c r="E20" s="25" t="inlineStr">
        <is>
          <t>White</t>
        </is>
      </c>
      <c r="F20" t="n">
        <v>3659</v>
      </c>
      <c r="G20" t="n">
        <v>3677</v>
      </c>
      <c r="H20" t="n">
        <v>3530</v>
      </c>
      <c r="I20" t="n">
        <v>3326</v>
      </c>
      <c r="J20" t="n">
        <v>3052</v>
      </c>
      <c r="K20" s="23" t="n">
        <v>329.3</v>
      </c>
      <c r="L20" s="23" t="n">
        <v>372.6</v>
      </c>
      <c r="M20" s="23" t="n">
        <v>341.4</v>
      </c>
      <c r="N20" s="23" t="n">
        <v>325.9</v>
      </c>
      <c r="O20" s="23" t="n">
        <v>282.2</v>
      </c>
      <c r="P20" s="25" t="inlineStr">
        <is>
          <t> </t>
        </is>
      </c>
      <c r="Q20" s="25" t="inlineStr">
        <is>
          <t>Transitional Year</t>
        </is>
      </c>
    </row>
    <row r="21">
      <c r="A21" s="25" t="inlineStr">
        <is>
          <t>999</t>
        </is>
      </c>
      <c r="B21" s="25" t="inlineStr">
        <is>
          <t>R</t>
        </is>
      </c>
      <c r="C21" s="25" t="inlineStr">
        <is>
          <t> </t>
        </is>
      </c>
      <c r="D21" s="25" t="inlineStr">
        <is>
          <t>R</t>
        </is>
      </c>
      <c r="E21" s="25" t="inlineStr">
        <is>
          <t>Some Other Race or Ethnicity</t>
        </is>
      </c>
      <c r="F21" t="n">
        <v>603</v>
      </c>
      <c r="G21" t="n">
        <v>547</v>
      </c>
      <c r="H21" t="n">
        <v>590</v>
      </c>
      <c r="I21" t="n">
        <v>618</v>
      </c>
      <c r="J21" t="n">
        <v>125</v>
      </c>
      <c r="K21" s="23" t="n">
        <v>53.6</v>
      </c>
      <c r="L21" s="23" t="n">
        <v>54</v>
      </c>
      <c r="M21" s="23" t="n">
        <v>58.2</v>
      </c>
      <c r="N21" s="23" t="n">
        <v>59.7</v>
      </c>
      <c r="O21" s="23" t="n">
        <v>11.3</v>
      </c>
      <c r="P21" s="25" t="inlineStr">
        <is>
          <t> </t>
        </is>
      </c>
      <c r="Q21" s="25" t="inlineStr">
        <is>
          <t>Transitional Year</t>
        </is>
      </c>
    </row>
    <row r="22">
      <c r="A22" s="25" t="inlineStr">
        <is>
          <t>999</t>
        </is>
      </c>
      <c r="B22" s="25" t="inlineStr">
        <is>
          <t>R</t>
        </is>
      </c>
      <c r="C22" s="25" t="inlineStr">
        <is>
          <t> </t>
        </is>
      </c>
      <c r="D22" s="25" t="inlineStr">
        <is>
          <t>S</t>
        </is>
      </c>
      <c r="E22" s="25" t="inlineStr">
        <is>
          <t>Unknown Race or Ethnicity</t>
        </is>
      </c>
      <c r="F22" t="n">
        <v>454</v>
      </c>
      <c r="G22" t="n">
        <v>330</v>
      </c>
      <c r="H22" t="n">
        <v>193</v>
      </c>
      <c r="I22" t="n">
        <v>298</v>
      </c>
      <c r="J22" t="n">
        <v>368</v>
      </c>
      <c r="K22" s="23" t="n">
        <v>44.8</v>
      </c>
      <c r="L22" s="23" t="n">
        <v>38.4</v>
      </c>
      <c r="M22" s="23" t="n">
        <v>18.7</v>
      </c>
      <c r="N22" s="23" t="n">
        <v>30.7</v>
      </c>
      <c r="O22" s="23" t="n">
        <v>34.3</v>
      </c>
      <c r="P22" s="25" t="inlineStr">
        <is>
          <t> </t>
        </is>
      </c>
      <c r="Q22" s="25" t="inlineStr">
        <is>
          <t>Transitional Year</t>
        </is>
      </c>
    </row>
    <row r="23">
      <c r="A23" s="25" t="inlineStr">
        <is>
          <t>999</t>
        </is>
      </c>
      <c r="B23" s="25" t="inlineStr">
        <is>
          <t>R</t>
        </is>
      </c>
      <c r="C23" s="25" t="inlineStr">
        <is>
          <t> </t>
        </is>
      </c>
      <c r="D23" s="25" t="inlineStr">
        <is>
          <t>d</t>
        </is>
      </c>
      <c r="E23" s="25" t="inlineStr">
        <is>
          <t>Member of AOA</t>
        </is>
      </c>
      <c r="F23" t="n">
        <v>641</v>
      </c>
      <c r="G23" t="n">
        <v>730</v>
      </c>
      <c r="H23" t="n">
        <v>686</v>
      </c>
      <c r="I23" t="n">
        <v>651</v>
      </c>
      <c r="J23" t="n">
        <v>726</v>
      </c>
      <c r="K23" s="23" t="n">
        <v>51.6</v>
      </c>
      <c r="L23" s="23" t="n">
        <v>64.90000000000001</v>
      </c>
      <c r="M23" s="23" t="n">
        <v>58.5</v>
      </c>
      <c r="N23" s="23" t="n">
        <v>59.6</v>
      </c>
      <c r="O23" s="23" t="n">
        <v>66.90000000000001</v>
      </c>
      <c r="P23" s="25" t="inlineStr">
        <is>
          <t> </t>
        </is>
      </c>
      <c r="Q23" s="25" t="inlineStr">
        <is>
          <t>Transitional Year</t>
        </is>
      </c>
    </row>
    <row r="24">
      <c r="A24" s="25" t="inlineStr">
        <is>
          <t>999</t>
        </is>
      </c>
      <c r="B24" s="25" t="inlineStr">
        <is>
          <t>R</t>
        </is>
      </c>
      <c r="C24" s="25" t="inlineStr">
        <is>
          <t> </t>
        </is>
      </c>
      <c r="D24" s="25" t="inlineStr">
        <is>
          <t>e</t>
        </is>
      </c>
      <c r="E24" s="25" t="inlineStr">
        <is>
          <t>AOA Elections Held During Senior Year</t>
        </is>
      </c>
      <c r="F24" t="n">
        <v>299</v>
      </c>
      <c r="G24" t="n">
        <v>338</v>
      </c>
      <c r="H24" t="n">
        <v>270</v>
      </c>
      <c r="I24" t="n">
        <v>272</v>
      </c>
      <c r="J24" t="n">
        <v>242</v>
      </c>
      <c r="K24" s="23" t="n">
        <v>23.6</v>
      </c>
      <c r="L24" s="23" t="n">
        <v>27.3</v>
      </c>
      <c r="M24" s="23" t="n">
        <v>27.1</v>
      </c>
      <c r="N24" s="23" t="n">
        <v>24.5</v>
      </c>
      <c r="O24" s="23" t="n">
        <v>21</v>
      </c>
      <c r="P24" s="25" t="inlineStr">
        <is>
          <t> </t>
        </is>
      </c>
      <c r="Q24" s="25" t="inlineStr">
        <is>
          <t>Transitional Year</t>
        </is>
      </c>
    </row>
    <row r="25">
      <c r="A25" s="25" t="inlineStr">
        <is>
          <t>999</t>
        </is>
      </c>
      <c r="B25" s="25" t="inlineStr">
        <is>
          <t>R</t>
        </is>
      </c>
      <c r="C25" s="25" t="inlineStr">
        <is>
          <t> </t>
        </is>
      </c>
      <c r="D25" s="25" t="inlineStr">
        <is>
          <t>f</t>
        </is>
      </c>
      <c r="E25" s="25" t="inlineStr">
        <is>
          <t>No AOA Chapter At My School</t>
        </is>
      </c>
      <c r="F25" t="n">
        <v>3055</v>
      </c>
      <c r="G25" t="n">
        <v>2260</v>
      </c>
      <c r="H25" t="n">
        <v>2551</v>
      </c>
      <c r="I25" t="n">
        <v>2809</v>
      </c>
      <c r="J25" t="n">
        <v>3337</v>
      </c>
      <c r="K25" s="23" t="n">
        <v>263.5</v>
      </c>
      <c r="L25" s="23" t="n">
        <v>186.1</v>
      </c>
      <c r="M25" s="23" t="n">
        <v>199.4</v>
      </c>
      <c r="N25" s="23" t="n">
        <v>216.9</v>
      </c>
      <c r="O25" s="23" t="n">
        <v>218.8</v>
      </c>
      <c r="P25" s="25" t="inlineStr">
        <is>
          <t> </t>
        </is>
      </c>
      <c r="Q25" s="25" t="inlineStr">
        <is>
          <t>Transitional Year</t>
        </is>
      </c>
    </row>
    <row r="26">
      <c r="A26" s="25" t="inlineStr">
        <is>
          <t>999</t>
        </is>
      </c>
      <c r="B26" s="25" t="inlineStr">
        <is>
          <t>R</t>
        </is>
      </c>
      <c r="C26" s="25" t="inlineStr">
        <is>
          <t> </t>
        </is>
      </c>
      <c r="D26" s="25" t="inlineStr">
        <is>
          <t>g</t>
        </is>
      </c>
      <c r="E26" s="25" t="inlineStr">
        <is>
          <t>No Answer</t>
        </is>
      </c>
      <c r="F26" t="n">
        <v>4826</v>
      </c>
      <c r="G26" t="n">
        <v>5142</v>
      </c>
      <c r="H26" t="n">
        <v>5118</v>
      </c>
      <c r="I26" t="n">
        <v>5054</v>
      </c>
      <c r="J26" t="n">
        <v>5456</v>
      </c>
      <c r="K26" s="23" t="n">
        <v>428.2</v>
      </c>
      <c r="L26" s="23" t="n">
        <v>532.3</v>
      </c>
      <c r="M26" s="23" t="n">
        <v>488.8</v>
      </c>
      <c r="N26" s="23" t="n">
        <v>491.7</v>
      </c>
      <c r="O26" s="23" t="n">
        <v>485.2</v>
      </c>
      <c r="P26" s="25" t="inlineStr">
        <is>
          <t> </t>
        </is>
      </c>
      <c r="Q26" s="25" t="inlineStr">
        <is>
          <t>Transitional Year</t>
        </is>
      </c>
    </row>
  </sheetData>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744FB879CB7A949818AD7EDACBE9793" ma:contentTypeVersion="24" ma:contentTypeDescription="Create a new document." ma:contentTypeScope="" ma:versionID="6c2d27576f286ceb2e8f49e8e43e46ba">
  <xsd:schema xmlns:xsd="http://www.w3.org/2001/XMLSchema" xmlns:xs="http://www.w3.org/2001/XMLSchema" xmlns:p="http://schemas.microsoft.com/office/2006/metadata/properties" xmlns:ns1="http://schemas.microsoft.com/sharepoint/v3" xmlns:ns2="c53de4bd-2bf9-48e2-8a04-d1e4f20dc86e" xmlns:ns3="81ca80e8-7e82-497f-a57f-14a1a27c7198" targetNamespace="http://schemas.microsoft.com/office/2006/metadata/properties" ma:root="true" ma:fieldsID="2b7f5610f0a9127ab9d7c0d2dbcb5982" ns1:_="" ns2:_="" ns3:_="">
    <xsd:import namespace="http://schemas.microsoft.com/sharepoint/v3"/>
    <xsd:import namespace="c53de4bd-2bf9-48e2-8a04-d1e4f20dc86e"/>
    <xsd:import namespace="81ca80e8-7e82-497f-a57f-14a1a27c719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Note_x002f_Other" minOccurs="0"/>
                <xsd:element ref="ns2:LoginInformation" minOccurs="0"/>
                <xsd:element ref="ns2:MediaLengthInSeconds" minOccurs="0"/>
                <xsd:element ref="ns2:lcf76f155ced4ddcb4097134ff3c332f" minOccurs="0"/>
                <xsd:element ref="ns3:TaxCatchAll" minOccurs="0"/>
                <xsd:element ref="ns2:MediaServiceLocation" minOccurs="0"/>
                <xsd:element ref="ns1:_ip_UnifiedCompliancePolicyProperties" minOccurs="0"/>
                <xsd:element ref="ns1:_ip_UnifiedCompliancePolicyUIAction"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Unified Compliance Policy Properties" ma:hidden="true" ma:internalName="_ip_UnifiedCompliancePolicyProperties">
      <xsd:simpleType>
        <xsd:restriction base="dms:Note"/>
      </xsd:simpleType>
    </xsd:element>
    <xsd:element name="_ip_UnifiedCompliancePolicyUIAction" ma:index="3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3de4bd-2bf9-48e2-8a04-d1e4f20dc8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Note_x002f_Other" ma:index="22" nillable="true" ma:displayName="Comments" ma:format="Dropdown" ma:internalName="Note_x002f_Other">
      <xsd:simpleType>
        <xsd:restriction base="dms:Note">
          <xsd:maxLength value="255"/>
        </xsd:restriction>
      </xsd:simpleType>
    </xsd:element>
    <xsd:element name="LoginInformation" ma:index="23" nillable="true" ma:displayName="Login Info" ma:format="Dropdown" ma:internalName="LoginInformation">
      <xsd:simpleType>
        <xsd:restriction base="dms:Text">
          <xsd:maxLength value="255"/>
        </xsd:restrictio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cda1ba52-7d3b-4811-9808-5c9985ea5130" ma:termSetId="09814cd3-568e-fe90-9814-8d621ff8fb84" ma:anchorId="fba54fb3-c3e1-fe81-a776-ca4b69148c4d" ma:open="true" ma:isKeyword="false">
      <xsd:complexType>
        <xsd:sequence>
          <xsd:element ref="pc:Terms" minOccurs="0" maxOccurs="1"/>
        </xsd:sequence>
      </xsd:complexType>
    </xsd:element>
    <xsd:element name="MediaServiceLocation" ma:index="28" nillable="true" ma:displayName="Location" ma:internalName="MediaServiceLocation" ma:readOnly="true">
      <xsd:simpleType>
        <xsd:restriction base="dms:Text"/>
      </xsd:simpleType>
    </xsd:element>
    <xsd:element name="MediaServiceObjectDetectorVersions" ma:index="31" nillable="true" ma:displayName="MediaServiceObjectDetectorVersions"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_Flow_SignoffStatus" ma:index="33" nillable="true" ma:displayName="Sign-off status" ma:internalName="_x0024_Resources_x003a_core_x002c_Signoff_Status">
      <xsd:simpleType>
        <xsd:restriction base="dms:Text"/>
      </xsd:simpleType>
    </xsd:element>
    <xsd:element name="MediaServiceBillingMetadata" ma:index="3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ca80e8-7e82-497f-a57f-14a1a27c719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TaxCatchAll" ma:index="27" nillable="true" ma:displayName="Taxonomy Catch All Column" ma:hidden="true" ma:list="{600666e9-c8ef-4d1a-a758-93e1024dc2cb}" ma:internalName="TaxCatchAll" ma:showField="CatchAllData" ma:web="81ca80e8-7e82-497f-a57f-14a1a27c71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53de4bd-2bf9-48e2-8a04-d1e4f20dc86e">
      <Terms xmlns="http://schemas.microsoft.com/office/infopath/2007/PartnerControls"/>
    </lcf76f155ced4ddcb4097134ff3c332f>
    <TaxCatchAll xmlns="81ca80e8-7e82-497f-a57f-14a1a27c7198" xsi:nil="true"/>
    <_ip_UnifiedCompliancePolicyUIAction xmlns="http://schemas.microsoft.com/sharepoint/v3" xsi:nil="true"/>
    <_ip_UnifiedCompliancePolicyProperties xmlns="http://schemas.microsoft.com/sharepoint/v3" xsi:nil="true"/>
    <Note_x002f_Other xmlns="c53de4bd-2bf9-48e2-8a04-d1e4f20dc86e" xsi:nil="true"/>
    <LoginInformation xmlns="c53de4bd-2bf9-48e2-8a04-d1e4f20dc86e" xsi:nil="true"/>
    <_Flow_SignoffStatus xmlns="c53de4bd-2bf9-48e2-8a04-d1e4f20dc86e" xsi:nil="true"/>
    <_dlc_DocId xmlns="81ca80e8-7e82-497f-a57f-14a1a27c7198">TQ32YHM4J7VE-1507329340-142535</_dlc_DocId>
    <_dlc_DocIdUrl xmlns="81ca80e8-7e82-497f-a57f-14a1a27c7198">
      <Url>https://aamc1.sharepoint.com/sites/OCOMM/_layouts/15/DocIdRedir.aspx?ID=TQ32YHM4J7VE-1507329340-142535</Url>
      <Description>TQ32YHM4J7VE-1507329340-142535</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0C31B42-1BFC-4ECF-A88E-878A1CC65C64}"/>
</file>

<file path=customXml/itemProps2.xml><?xml version="1.0" encoding="utf-8"?>
<ds:datastoreItem xmlns:ds="http://schemas.openxmlformats.org/officeDocument/2006/customXml" ds:itemID="{43DD433F-68A7-4A0F-B75D-3B128C86B028}"/>
</file>

<file path=customXml/itemProps3.xml><?xml version="1.0" encoding="utf-8"?>
<ds:datastoreItem xmlns:ds="http://schemas.openxmlformats.org/officeDocument/2006/customXml" ds:itemID="{3AB6A945-5FCB-4934-B87D-F921E990BBD0}"/>
</file>

<file path=customXml/itemProps4.xml><?xml version="1.0" encoding="utf-8"?>
<ds:datastoreItem xmlns:ds="http://schemas.openxmlformats.org/officeDocument/2006/customXml" ds:itemID="{3ABD51C3-9C30-44F3-BBF6-11AED39B399D}"/>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Rae Sloane</dc:creator>
  <cp:lastModifiedBy>Brianna Gunter</cp:lastModifiedBy>
  <cp:lastPrinted>2017-05-16T18:19:12Z</cp:lastPrinted>
  <dcterms:created xsi:type="dcterms:W3CDTF">2009-03-27T20:39:29Z</dcterms:created>
  <dcterms:modified xsi:type="dcterms:W3CDTF">2025-07-22T12:36:17Z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0x0101009744FB879CB7A949818AD7EDACBE9793</vt:lpwstr>
  </property>
  <property fmtid="{D5CDD505-2E9C-101B-9397-08002B2CF9AE}" pid="3" name="MediaServiceImageTags">
    <vt:lpwstr/>
  </property>
  <property fmtid="{D5CDD505-2E9C-101B-9397-08002B2CF9AE}" pid="4" name="_dlc_DocIdItemGuid">
    <vt:lpwstr>fcdc7c2a-46f2-49c2-b9be-a0ffb8ee26e0</vt:lpwstr>
  </property>
</Properties>
</file>