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sharepoint.com/sites/DataOperationsandServices/Shared Documents/ASR Data Operations and Services/ERAS/Statistics/2025/Specialty Tables/Reports/By Program/"/>
    </mc:Choice>
  </mc:AlternateContent>
  <xr:revisionPtr revIDLastSave="0" documentId="11_EB3E48FF6287FC7D78A6F91114AFECAF80D38EF6" xr6:coauthVersionLast="47" xr6:coauthVersionMax="47" xr10:uidLastSave="{00000000-0000-0000-0000-000000000000}"/>
  <bookViews>
    <workbookView xWindow="-26595" yWindow="3045" windowWidth="12765" windowHeight="14895"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J32" i="1"/>
  <c r="I32" i="1"/>
  <c r="H32" i="1"/>
  <c r="G32" i="1"/>
  <c r="F32" i="1"/>
  <c r="E32" i="1"/>
  <c r="D32" i="1"/>
  <c r="C32" i="1"/>
  <c r="B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<sst xmlns="http://schemas.openxmlformats.org/spreadsheetml/2006/main" count="283" uniqueCount="83">
  <si>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</si>
  <si>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</si>
  <si>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PROGRAM</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</si>
  <si>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</si>
  <si>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</si>
  <si>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</si>
  <si>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</si>
  <si>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</si>
  <si>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</si>
  <si>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</si>
  <si>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</si>
  <si>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</si>
  <si>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</si>
  <si>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</si>
  <si>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</si>
  <si>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</si>
  <si>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</si>
  <si>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</si>
  <si>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</si>
  <si>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</si>
  <si>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</si>
  <si>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</si>
  <si>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</si>
  <si>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</si>
  <si>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</si>
  <si>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</si>
  <si>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</si>
  <si>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</si>
  <si>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</si>
  <si>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</si>
  <si>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</si>
  <si>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</si>
  <si>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</si>
  <si>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</si>
  <si>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</si>
  <si>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</si>
  <si>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</si>
  <si>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</si>
  <si>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</si>
  <si>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</si>
  <si>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</si>
  <si>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</si>
  <si>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</si>
  <si>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</si>
  <si>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</si>
  <si>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</si>
  <si>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</si>
  <si>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</si>
  <si>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</si>
  <si>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</si>
  <si>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</si>
  <si>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</si>
  <si>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</si>
  <si>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</si>
  <si>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</si>
  <si>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114</t>
  </si>
  <si>
    <t>F</t>
  </si>
  <si>
    <t/>
  </si>
  <si>
    <t>A</t>
  </si>
  <si>
    <t>Pediatric Emergency Medicine (Emergency Medicine)</t>
  </si>
  <si>
    <t>B</t>
  </si>
  <si>
    <t>C</t>
  </si>
  <si>
    <t>D</t>
  </si>
  <si>
    <t>E</t>
  </si>
  <si>
    <t>G</t>
  </si>
  <si>
    <t>H</t>
  </si>
  <si>
    <t>I</t>
  </si>
  <si>
    <t>J</t>
  </si>
  <si>
    <t>JA</t>
  </si>
  <si>
    <t>K</t>
  </si>
  <si>
    <t>L</t>
  </si>
  <si>
    <t>M</t>
  </si>
  <si>
    <t>N</t>
  </si>
  <si>
    <t>O</t>
  </si>
  <si>
    <t>OA</t>
  </si>
  <si>
    <t>P</t>
  </si>
  <si>
    <t>Q</t>
  </si>
  <si>
    <t>R</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</si>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</sst>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7">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4" fillId="3" borderId="1" xfId="0" applyNumberFormat="1" applyFont="1" applyFill="1" applyBorder="1" applyAlignment="1">
      <alignment horizontal="center" vertical="center"/>
    </xf>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165" fontId="0" fillId="0" borderId="0" xfId="0" applyNumberFormat="1"/>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4.25" x14ac:dyDescent="0.45"/>
  <cols>
    <col min="1" max="1" width="32.5" style="1" customWidth="1"/>
    <col min="2" max="11" width="9.875" style="1" customWidth="1"/>
    <col min="12" max="12" width="3.125" style="1" customWidth="1"/>
    <col min="13" max="13" width="9" style="1" customWidth="1"/>
    <col min="14" max="16384" width="9" style="1"/>
  </cols>
  <sheetData>
    <row r="1" spans="1:11" ht="18" customHeight="1" x14ac:dyDescent="0.55000000000000004">
      <c r="A1" s="9" t="str">
        <f>raw_data!Q2</f>
        <v>Pediatric Emergency Medicine (Emergency Medicine)</v>
      </c>
    </row>
    <row r="2" spans="1:11" x14ac:dyDescent="0.45">
      <c r="A2" s="14" t="str">
        <f>raw_data!P2</f>
        <v/>
      </c>
    </row>
    <row r="3" spans="1:11" ht="16.25" customHeight="1" thickBot="1" x14ac:dyDescent="0.5"/>
    <row r="4" spans="1:11" ht="14.65" customHeight="1" thickBot="1" x14ac:dyDescent="0.5">
      <c r="A4" s="24" t="s">
        <v>0</v>
      </c>
      <c r="B4" s="20"/>
      <c r="C4" s="20"/>
      <c r="D4" s="20"/>
      <c r="E4" s="20"/>
      <c r="F4" s="20"/>
      <c r="G4" s="20"/>
      <c r="H4" s="20"/>
      <c r="I4" s="20"/>
      <c r="J4" s="20"/>
      <c r="K4" s="21"/>
    </row>
    <row r="5" spans="1:11" ht="14.65" customHeight="1" thickBot="1" x14ac:dyDescent="0.5">
      <c r="A5" s="22"/>
      <c r="B5" s="19" t="s">
        <v>1</v>
      </c>
      <c r="C5" s="20"/>
      <c r="D5" s="20"/>
      <c r="E5" s="20"/>
      <c r="F5" s="21"/>
      <c r="G5" s="19" t="s">
        <v>2</v>
      </c>
      <c r="H5" s="20"/>
      <c r="I5" s="20"/>
      <c r="J5" s="20"/>
      <c r="K5" s="21"/>
    </row>
    <row r="6" spans="1:11" ht="14.65" customHeight="1" thickBot="1" x14ac:dyDescent="0.5">
      <c r="A6" s="23"/>
      <c r="B6" s="6" t="s">
        <v>3</v>
      </c>
      <c r="C6" s="6" t="s">
        <v>4</v>
      </c>
      <c r="D6" s="6" t="s">
        <v>5</v>
      </c>
      <c r="E6" s="6" t="s">
        <v>6</v>
      </c>
      <c r="F6" s="6" t="s">
        <v>7</v>
      </c>
      <c r="G6" s="6" t="s">
        <v>3</v>
      </c>
      <c r="H6" s="6" t="s">
        <v>4</v>
      </c>
      <c r="I6" s="6" t="s">
        <v>5</v>
      </c>
      <c r="J6" s="6" t="s">
        <v>6</v>
      </c>
      <c r="K6" s="6" t="s">
        <v>7</v>
      </c>
    </row>
    <row r="7" spans="1:11" s="2" customFormat="1" ht="14.65" customHeight="1" thickBot="1" x14ac:dyDescent="0.5">
      <c r="A7" s="4" t="s">
        <v>8</v>
      </c>
      <c r="B7" s="3">
        <f>raw_data!F2</f>
        <v>268</v>
      </c>
      <c r="C7" s="3">
        <f>raw_data!G2</f>
        <v>265</v>
      </c>
      <c r="D7" s="3">
        <f>raw_data!H2</f>
        <v>231</v>
      </c>
      <c r="E7" s="3">
        <f>raw_data!I2</f>
        <v>172</v>
      </c>
      <c r="F7" s="3">
        <f>raw_data!J2</f>
        <v>174</v>
      </c>
      <c r="G7" s="11">
        <f>raw_data!K2</f>
        <v>82.3</v>
      </c>
      <c r="H7" s="11">
        <f>raw_data!L2</f>
        <v>94.8</v>
      </c>
      <c r="I7" s="11">
        <f>raw_data!M2</f>
        <v>84.2</v>
      </c>
      <c r="J7" s="11">
        <f>raw_data!N2</f>
        <v>57</v>
      </c>
      <c r="K7" s="11">
        <f>raw_data!O2</f>
        <v>38.4</v>
      </c>
    </row>
    <row r="8" spans="1:11" ht="14.65" customHeight="1" thickBot="1" x14ac:dyDescent="0.5">
      <c r="A8" s="4" t="s">
        <v>9</v>
      </c>
      <c r="B8" s="3">
        <f>raw_data!F3</f>
        <v>208</v>
      </c>
      <c r="C8" s="3">
        <f>raw_data!G3</f>
        <v>201</v>
      </c>
      <c r="D8" s="3">
        <f>raw_data!H3</f>
        <v>184</v>
      </c>
      <c r="E8" s="3">
        <f>raw_data!I3</f>
        <v>130</v>
      </c>
      <c r="F8" s="3">
        <f>raw_data!J3</f>
        <v>130</v>
      </c>
      <c r="G8" s="11">
        <f>raw_data!K3</f>
        <v>52.2</v>
      </c>
      <c r="H8" s="11">
        <f>raw_data!L3</f>
        <v>59.8</v>
      </c>
      <c r="I8" s="11">
        <f>raw_data!M3</f>
        <v>57.8</v>
      </c>
      <c r="J8" s="11">
        <f>raw_data!N3</f>
        <v>38.299999999999997</v>
      </c>
      <c r="K8" s="11">
        <f>raw_data!O3</f>
        <v>23</v>
      </c>
    </row>
    <row r="9" spans="1:11" ht="14.65" customHeight="1" thickBot="1" x14ac:dyDescent="0.5">
      <c r="A9" s="4" t="s">
        <v>10</v>
      </c>
      <c r="B9" s="3">
        <f>raw_data!F4</f>
        <v>60</v>
      </c>
      <c r="C9" s="3">
        <f>raw_data!G4</f>
        <v>64</v>
      </c>
      <c r="D9" s="3">
        <f>raw_data!H4</f>
        <v>47</v>
      </c>
      <c r="E9" s="3">
        <f>raw_data!I4</f>
        <v>42</v>
      </c>
      <c r="F9" s="3">
        <f>raw_data!J4</f>
        <v>44</v>
      </c>
      <c r="G9" s="11">
        <f>raw_data!K4</f>
        <v>30.1</v>
      </c>
      <c r="H9" s="11">
        <f>raw_data!L4</f>
        <v>35</v>
      </c>
      <c r="I9" s="11">
        <f>raw_data!M4</f>
        <v>26.4</v>
      </c>
      <c r="J9" s="11">
        <f>raw_data!N4</f>
        <v>18.7</v>
      </c>
      <c r="K9" s="11">
        <f>raw_data!O4</f>
        <v>15.4</v>
      </c>
    </row>
    <row r="10" spans="1:11" ht="14.65" customHeight="1" thickBot="1" x14ac:dyDescent="0.5">
      <c r="A10" s="24" t="s">
        <v>11</v>
      </c>
      <c r="B10" s="20"/>
      <c r="C10" s="20"/>
      <c r="D10" s="20"/>
      <c r="E10" s="20"/>
      <c r="F10" s="20"/>
      <c r="G10" s="20"/>
      <c r="H10" s="20"/>
      <c r="I10" s="20"/>
      <c r="J10" s="20"/>
      <c r="K10" s="21"/>
    </row>
    <row r="11" spans="1:11" ht="14.65" customHeight="1" thickBot="1" x14ac:dyDescent="0.5">
      <c r="A11" s="22"/>
      <c r="B11" s="19" t="s">
        <v>1</v>
      </c>
      <c r="C11" s="20"/>
      <c r="D11" s="20"/>
      <c r="E11" s="20"/>
      <c r="F11" s="21"/>
      <c r="G11" s="19" t="s">
        <v>2</v>
      </c>
      <c r="H11" s="20"/>
      <c r="I11" s="20"/>
      <c r="J11" s="20"/>
      <c r="K11" s="21"/>
    </row>
    <row r="12" spans="1:11" ht="14.65" customHeight="1" thickBot="1" x14ac:dyDescent="0.5">
      <c r="A12" s="23"/>
      <c r="B12" s="6" t="s">
        <v>3</v>
      </c>
      <c r="C12" s="6" t="s">
        <v>4</v>
      </c>
      <c r="D12" s="6" t="s">
        <v>5</v>
      </c>
      <c r="E12" s="6" t="s">
        <v>6</v>
      </c>
      <c r="F12" s="6" t="s">
        <v>7</v>
      </c>
      <c r="G12" s="6" t="s">
        <v>3</v>
      </c>
      <c r="H12" s="6" t="s">
        <v>4</v>
      </c>
      <c r="I12" s="6" t="s">
        <v>5</v>
      </c>
      <c r="J12" s="6" t="s">
        <v>6</v>
      </c>
      <c r="K12" s="6" t="s">
        <v>7</v>
      </c>
    </row>
    <row r="13" spans="1:11" ht="14.65" customHeight="1" thickBot="1" x14ac:dyDescent="0.5">
      <c r="A13" s="4" t="s">
        <v>12</v>
      </c>
      <c r="B13" s="3">
        <f>raw_data!F5</f>
        <v>100</v>
      </c>
      <c r="C13" s="3">
        <f>raw_data!G5</f>
        <v>102</v>
      </c>
      <c r="D13" s="3">
        <f>raw_data!H5</f>
        <v>82</v>
      </c>
      <c r="E13" s="3">
        <f>raw_data!I5</f>
        <v>63</v>
      </c>
      <c r="F13" s="3">
        <f>raw_data!J5</f>
        <v>57</v>
      </c>
      <c r="G13" s="11">
        <f>raw_data!K5</f>
        <v>23.1</v>
      </c>
      <c r="H13" s="11">
        <f>raw_data!L5</f>
        <v>29.4</v>
      </c>
      <c r="I13" s="11">
        <f>raw_data!M5</f>
        <v>23</v>
      </c>
      <c r="J13" s="11">
        <f>raw_data!N5</f>
        <v>16.899999999999999</v>
      </c>
      <c r="K13" s="11">
        <f>raw_data!O5</f>
        <v>8.1</v>
      </c>
    </row>
    <row r="14" spans="1:11" ht="14.65" customHeight="1" thickBot="1" x14ac:dyDescent="0.5">
      <c r="A14" s="4" t="s">
        <v>13</v>
      </c>
      <c r="B14" s="3">
        <f>raw_data!F6</f>
        <v>64</v>
      </c>
      <c r="C14" s="3">
        <f>raw_data!G6</f>
        <v>44</v>
      </c>
      <c r="D14" s="3">
        <f>raw_data!H6</f>
        <v>55</v>
      </c>
      <c r="E14" s="3">
        <f>raw_data!I6</f>
        <v>30</v>
      </c>
      <c r="F14" s="3">
        <f>raw_data!J6</f>
        <v>35</v>
      </c>
      <c r="G14" s="11">
        <f>raw_data!K6</f>
        <v>11.9</v>
      </c>
      <c r="H14" s="11">
        <f>raw_data!L6</f>
        <v>10.7</v>
      </c>
      <c r="I14" s="11">
        <f>raw_data!M6</f>
        <v>14.4</v>
      </c>
      <c r="J14" s="11">
        <f>raw_data!N6</f>
        <v>6.5</v>
      </c>
      <c r="K14" s="11">
        <f>raw_data!O6</f>
        <v>5.2</v>
      </c>
    </row>
    <row r="15" spans="1:11" ht="14.65" customHeight="1" thickBot="1" x14ac:dyDescent="0.5">
      <c r="A15" s="4" t="s">
        <v>14</v>
      </c>
      <c r="B15" s="3">
        <f>raw_data!F7</f>
        <v>44</v>
      </c>
      <c r="C15" s="3">
        <f>raw_data!G7</f>
        <v>54</v>
      </c>
      <c r="D15" s="3">
        <f>raw_data!H7</f>
        <v>47</v>
      </c>
      <c r="E15" s="3">
        <f>raw_data!I7</f>
        <v>37</v>
      </c>
      <c r="F15" s="3">
        <f>raw_data!J7</f>
        <v>38</v>
      </c>
      <c r="G15" s="11">
        <f>raw_data!K7</f>
        <v>17.2</v>
      </c>
      <c r="H15" s="11">
        <f>raw_data!L7</f>
        <v>19.5</v>
      </c>
      <c r="I15" s="11">
        <f>raw_data!M7</f>
        <v>20.399999999999999</v>
      </c>
      <c r="J15" s="11">
        <f>raw_data!N7</f>
        <v>15</v>
      </c>
      <c r="K15" s="11">
        <f>raw_data!O7</f>
        <v>10</v>
      </c>
    </row>
    <row r="16" spans="1:11" ht="14.65" customHeight="1" thickBot="1" x14ac:dyDescent="0.5">
      <c r="A16" s="4" t="s">
        <v>15</v>
      </c>
      <c r="B16" s="3">
        <f>raw_data!F8</f>
        <v>0</v>
      </c>
      <c r="C16" s="3">
        <f>raw_data!G8</f>
        <v>1</v>
      </c>
      <c r="D16" s="3">
        <f>raw_data!H8</f>
        <v>0</v>
      </c>
      <c r="E16" s="3">
        <f>raw_data!I8</f>
        <v>0</v>
      </c>
      <c r="F16" s="3">
        <f>raw_data!J8</f>
        <v>0</v>
      </c>
      <c r="G16" s="11">
        <f>raw_data!K8</f>
        <v>0</v>
      </c>
      <c r="H16" s="11">
        <f>raw_data!L8</f>
        <v>1</v>
      </c>
      <c r="I16" s="11">
        <f>raw_data!M8</f>
        <v>0</v>
      </c>
      <c r="J16" s="11">
        <f>raw_data!N8</f>
        <v>0</v>
      </c>
      <c r="K16" s="11">
        <f>raw_data!O8</f>
        <v>0</v>
      </c>
    </row>
    <row r="17" spans="1:11" ht="14.65" customHeight="1" thickBot="1" x14ac:dyDescent="0.5">
      <c r="A17" s="4" t="s">
        <v>16</v>
      </c>
      <c r="B17" s="3">
        <f>raw_data!F9</f>
        <v>60</v>
      </c>
      <c r="C17" s="3">
        <f>raw_data!G9</f>
        <v>64</v>
      </c>
      <c r="D17" s="3">
        <f>raw_data!H9</f>
        <v>47</v>
      </c>
      <c r="E17" s="3">
        <f>raw_data!I9</f>
        <v>42</v>
      </c>
      <c r="F17" s="3">
        <f>raw_data!J9</f>
        <v>44</v>
      </c>
      <c r="G17" s="11">
        <f>raw_data!K9</f>
        <v>30.1</v>
      </c>
      <c r="H17" s="11">
        <f>raw_data!L9</f>
        <v>35</v>
      </c>
      <c r="I17" s="11">
        <f>raw_data!M9</f>
        <v>26.4</v>
      </c>
      <c r="J17" s="11">
        <f>raw_data!N9</f>
        <v>18.7</v>
      </c>
      <c r="K17" s="11">
        <f>raw_data!O9</f>
        <v>15.4</v>
      </c>
    </row>
    <row r="18" spans="1:11" ht="14.65" customHeight="1" thickBot="1" x14ac:dyDescent="0.5">
      <c r="A18" s="24" t="s">
        <v>17</v>
      </c>
      <c r="B18" s="20"/>
      <c r="C18" s="20"/>
      <c r="D18" s="20"/>
      <c r="E18" s="20"/>
      <c r="F18" s="20"/>
      <c r="G18" s="20"/>
      <c r="H18" s="20"/>
      <c r="I18" s="20"/>
      <c r="J18" s="20"/>
      <c r="K18" s="21"/>
    </row>
    <row r="19" spans="1:11" ht="14.65" customHeight="1" thickBot="1" x14ac:dyDescent="0.5">
      <c r="A19" s="22"/>
      <c r="B19" s="19" t="s">
        <v>1</v>
      </c>
      <c r="C19" s="20"/>
      <c r="D19" s="20"/>
      <c r="E19" s="20"/>
      <c r="F19" s="21"/>
      <c r="G19" s="19" t="s">
        <v>2</v>
      </c>
      <c r="H19" s="20"/>
      <c r="I19" s="20"/>
      <c r="J19" s="20"/>
      <c r="K19" s="21"/>
    </row>
    <row r="20" spans="1:11" ht="14.65" customHeight="1" thickBot="1" x14ac:dyDescent="0.5">
      <c r="A20" s="23"/>
      <c r="B20" s="15" t="s">
        <v>3</v>
      </c>
      <c r="C20" s="15" t="s">
        <v>4</v>
      </c>
      <c r="D20" s="6" t="s">
        <v>5</v>
      </c>
      <c r="E20" s="6" t="s">
        <v>6</v>
      </c>
      <c r="F20" s="6" t="s">
        <v>7</v>
      </c>
      <c r="G20" s="15" t="s">
        <v>3</v>
      </c>
      <c r="H20" s="15" t="s">
        <v>4</v>
      </c>
      <c r="I20" s="6" t="s">
        <v>5</v>
      </c>
      <c r="J20" s="6" t="s">
        <v>6</v>
      </c>
      <c r="K20" s="6" t="s">
        <v>7</v>
      </c>
    </row>
    <row r="21" spans="1:11" ht="14.65" customHeight="1" thickBot="1" x14ac:dyDescent="0.5">
      <c r="A21" s="4" t="s">
        <v>18</v>
      </c>
      <c r="B21" s="12">
        <f>raw_data!F10</f>
        <v>82</v>
      </c>
      <c r="C21" s="12">
        <f>raw_data!G10</f>
        <v>105</v>
      </c>
      <c r="D21" s="3">
        <f>raw_data!H10</f>
        <v>65</v>
      </c>
      <c r="E21" s="3">
        <f>raw_data!I10</f>
        <v>53</v>
      </c>
      <c r="F21" s="3">
        <f>raw_data!J10</f>
        <v>47</v>
      </c>
      <c r="G21" s="13">
        <f>raw_data!K10</f>
        <v>24.7</v>
      </c>
      <c r="H21" s="13">
        <f>raw_data!L10</f>
        <v>39.5</v>
      </c>
      <c r="I21" s="11">
        <f>raw_data!M10</f>
        <v>24.9</v>
      </c>
      <c r="J21" s="11">
        <f>raw_data!N10</f>
        <v>19.100000000000001</v>
      </c>
      <c r="K21" s="11">
        <f>raw_data!O10</f>
        <v>11.7</v>
      </c>
    </row>
    <row r="22" spans="1:11" ht="14.65" customHeight="1" thickBot="1" x14ac:dyDescent="0.5">
      <c r="A22" s="4" t="s">
        <v>19</v>
      </c>
      <c r="B22" s="12">
        <f>raw_data!F11</f>
        <v>186</v>
      </c>
      <c r="C22" s="12">
        <f>raw_data!G11</f>
        <v>160</v>
      </c>
      <c r="D22" s="3">
        <f>raw_data!H11</f>
        <v>166</v>
      </c>
      <c r="E22" s="3">
        <f>raw_data!I11</f>
        <v>119</v>
      </c>
      <c r="F22" s="3">
        <f>raw_data!J11</f>
        <v>126</v>
      </c>
      <c r="G22" s="13">
        <f>raw_data!K11</f>
        <v>57.6</v>
      </c>
      <c r="H22" s="13">
        <f>raw_data!L11</f>
        <v>55.4</v>
      </c>
      <c r="I22" s="11">
        <f>raw_data!M11</f>
        <v>59.3</v>
      </c>
      <c r="J22" s="11">
        <f>raw_data!N11</f>
        <v>37.9</v>
      </c>
      <c r="K22" s="11">
        <f>raw_data!O11</f>
        <v>26.6</v>
      </c>
    </row>
    <row r="23" spans="1:11" ht="14.65" customHeight="1" thickBot="1" x14ac:dyDescent="0.5">
      <c r="A23" s="4" t="s">
        <v>20</v>
      </c>
      <c r="B23" s="12"/>
      <c r="C23" s="12"/>
      <c r="D23" s="3">
        <f>raw_data!H12</f>
        <v>0</v>
      </c>
      <c r="E23" s="3">
        <f>raw_data!I12</f>
        <v>0</v>
      </c>
      <c r="F23" s="3">
        <f>raw_data!J12</f>
        <v>1</v>
      </c>
      <c r="G23" s="13"/>
      <c r="H23" s="13"/>
      <c r="I23" s="11">
        <f>raw_data!M12</f>
        <v>0</v>
      </c>
      <c r="J23" s="11">
        <f>raw_data!N12</f>
        <v>0</v>
      </c>
      <c r="K23" s="11">
        <f>raw_data!O12</f>
        <v>1</v>
      </c>
    </row>
    <row r="24" spans="1:11" ht="14.65" customHeight="1" thickBot="1" x14ac:dyDescent="0.5">
      <c r="A24" s="4" t="s">
        <v>21</v>
      </c>
      <c r="B24" s="12">
        <f>raw_data!F13</f>
        <v>0</v>
      </c>
      <c r="C24" s="12">
        <f>raw_data!G13</f>
        <v>0</v>
      </c>
      <c r="D24" s="3">
        <f>raw_data!H13</f>
        <v>0</v>
      </c>
      <c r="E24" s="3">
        <f>raw_data!I13</f>
        <v>0</v>
      </c>
      <c r="F24" s="3">
        <f>raw_data!J13</f>
        <v>0</v>
      </c>
      <c r="G24" s="13">
        <f>raw_data!K13</f>
        <v>0</v>
      </c>
      <c r="H24" s="13">
        <f>raw_data!L13</f>
        <v>0</v>
      </c>
      <c r="I24" s="11">
        <f>raw_data!M13</f>
        <v>0</v>
      </c>
      <c r="J24" s="11">
        <f>raw_data!N13</f>
        <v>0</v>
      </c>
      <c r="K24" s="11">
        <f>raw_data!O13</f>
        <v>0</v>
      </c>
    </row>
    <row r="25" spans="1:11" ht="14.65" customHeight="1" thickBot="1" x14ac:dyDescent="0.5">
      <c r="A25" s="24" t="s">
        <v>22</v>
      </c>
      <c r="B25" s="20"/>
      <c r="C25" s="20"/>
      <c r="D25" s="20"/>
      <c r="E25" s="20"/>
      <c r="F25" s="20"/>
      <c r="G25" s="20"/>
      <c r="H25" s="20"/>
      <c r="I25" s="20"/>
      <c r="J25" s="20"/>
      <c r="K25" s="21"/>
    </row>
    <row r="26" spans="1:11" ht="14.65" customHeight="1" thickBot="1" x14ac:dyDescent="0.5">
      <c r="A26" s="22"/>
      <c r="B26" s="19" t="s">
        <v>1</v>
      </c>
      <c r="C26" s="20"/>
      <c r="D26" s="20"/>
      <c r="E26" s="20"/>
      <c r="F26" s="21"/>
      <c r="G26" s="19" t="s">
        <v>2</v>
      </c>
      <c r="H26" s="20"/>
      <c r="I26" s="20"/>
      <c r="J26" s="20"/>
      <c r="K26" s="21"/>
    </row>
    <row r="27" spans="1:11" ht="14.65" customHeight="1" thickBot="1" x14ac:dyDescent="0.5">
      <c r="A27" s="23"/>
      <c r="B27" s="15" t="s">
        <v>3</v>
      </c>
      <c r="C27" s="15" t="s">
        <v>4</v>
      </c>
      <c r="D27" s="15" t="s">
        <v>5</v>
      </c>
      <c r="E27" s="15" t="s">
        <v>6</v>
      </c>
      <c r="F27" s="6" t="s">
        <v>7</v>
      </c>
      <c r="G27" s="15" t="s">
        <v>3</v>
      </c>
      <c r="H27" s="15" t="s">
        <v>4</v>
      </c>
      <c r="I27" s="15" t="s">
        <v>5</v>
      </c>
      <c r="J27" s="15" t="s">
        <v>6</v>
      </c>
      <c r="K27" s="6" t="s">
        <v>7</v>
      </c>
    </row>
    <row r="28" spans="1:11" ht="14.65" customHeight="1" thickBot="1" x14ac:dyDescent="0.5">
      <c r="A28" s="5" t="s">
        <v>23</v>
      </c>
      <c r="B28" s="16">
        <f>raw_data!F14</f>
        <v>3</v>
      </c>
      <c r="C28" s="16">
        <f>raw_data!G14</f>
        <v>2</v>
      </c>
      <c r="D28" s="16">
        <f>raw_data!H14</f>
        <v>2</v>
      </c>
      <c r="E28" s="16">
        <f>raw_data!I14</f>
        <v>1</v>
      </c>
      <c r="F28" s="8">
        <f>raw_data!J14</f>
        <v>1</v>
      </c>
      <c r="G28" s="17">
        <f>raw_data!K14</f>
        <v>1.3</v>
      </c>
      <c r="H28" s="17">
        <f>raw_data!L14</f>
        <v>1.2</v>
      </c>
      <c r="I28" s="17">
        <f>raw_data!M14</f>
        <v>1.6</v>
      </c>
      <c r="J28" s="17">
        <f>raw_data!N14</f>
        <v>1</v>
      </c>
      <c r="K28" s="7">
        <f>raw_data!O14</f>
        <v>1</v>
      </c>
    </row>
    <row r="29" spans="1:11" ht="14.65" customHeight="1" thickBot="1" x14ac:dyDescent="0.5">
      <c r="A29" s="4" t="s">
        <v>24</v>
      </c>
      <c r="B29" s="16">
        <f>raw_data!F15</f>
        <v>60</v>
      </c>
      <c r="C29" s="16">
        <f>raw_data!G15</f>
        <v>59</v>
      </c>
      <c r="D29" s="16">
        <f>raw_data!H15</f>
        <v>48</v>
      </c>
      <c r="E29" s="16">
        <f>raw_data!I15</f>
        <v>31</v>
      </c>
      <c r="F29" s="8">
        <f>raw_data!J15</f>
        <v>34</v>
      </c>
      <c r="G29" s="17">
        <f>raw_data!K15</f>
        <v>23.6</v>
      </c>
      <c r="H29" s="17">
        <f>raw_data!L15</f>
        <v>23.7</v>
      </c>
      <c r="I29" s="17">
        <f>raw_data!M15</f>
        <v>24.1</v>
      </c>
      <c r="J29" s="17">
        <f>raw_data!N15</f>
        <v>12.2</v>
      </c>
      <c r="K29" s="7">
        <f>raw_data!O15</f>
        <v>8.6</v>
      </c>
    </row>
    <row r="30" spans="1:11" ht="14.65" customHeight="1" thickBot="1" x14ac:dyDescent="0.5">
      <c r="A30" s="4" t="s">
        <v>25</v>
      </c>
      <c r="B30" s="16">
        <f>raw_data!F16</f>
        <v>16</v>
      </c>
      <c r="C30" s="16">
        <f>raw_data!G16</f>
        <v>20</v>
      </c>
      <c r="D30" s="16">
        <f>raw_data!H16</f>
        <v>14</v>
      </c>
      <c r="E30" s="16">
        <f>raw_data!I16</f>
        <v>17</v>
      </c>
      <c r="F30" s="8">
        <f>raw_data!J16</f>
        <v>9</v>
      </c>
      <c r="G30" s="17">
        <f>raw_data!K16</f>
        <v>4.2</v>
      </c>
      <c r="H30" s="17">
        <f>raw_data!L16</f>
        <v>6.9</v>
      </c>
      <c r="I30" s="17">
        <f>raw_data!M16</f>
        <v>3.8</v>
      </c>
      <c r="J30" s="17">
        <f>raw_data!N16</f>
        <v>7</v>
      </c>
      <c r="K30" s="7">
        <f>raw_data!O16</f>
        <v>2</v>
      </c>
    </row>
    <row r="31" spans="1:11" ht="14.65" customHeight="1" thickBot="1" x14ac:dyDescent="0.5">
      <c r="A31" s="5" t="s">
        <v>26</v>
      </c>
      <c r="B31" s="16">
        <f>raw_data!F17</f>
        <v>32</v>
      </c>
      <c r="C31" s="16">
        <f>raw_data!G17</f>
        <v>38</v>
      </c>
      <c r="D31" s="16">
        <f>raw_data!H17</f>
        <v>26</v>
      </c>
      <c r="E31" s="16">
        <f>raw_data!I17</f>
        <v>24</v>
      </c>
      <c r="F31" s="8">
        <f>raw_data!J17</f>
        <v>26</v>
      </c>
      <c r="G31" s="17">
        <f>raw_data!K17</f>
        <v>11.3</v>
      </c>
      <c r="H31" s="17">
        <f>raw_data!L17</f>
        <v>16.2</v>
      </c>
      <c r="I31" s="17">
        <f>raw_data!M17</f>
        <v>13.3</v>
      </c>
      <c r="J31" s="17">
        <f>raw_data!N17</f>
        <v>7.1</v>
      </c>
      <c r="K31" s="7">
        <f>raw_data!O17</f>
        <v>4.5999999999999996</v>
      </c>
    </row>
    <row r="32" spans="1:11" ht="14.65" customHeight="1" thickBot="1" x14ac:dyDescent="0.5">
      <c r="A32" s="5" t="s">
        <v>27</v>
      </c>
      <c r="B32" s="16">
        <f>raw_data!F18</f>
        <v>0</v>
      </c>
      <c r="C32" s="16">
        <f>raw_data!G18</f>
        <v>0</v>
      </c>
      <c r="D32" s="16">
        <f>raw_data!H18</f>
        <v>0</v>
      </c>
      <c r="E32" s="16">
        <f>raw_data!I18</f>
        <v>0</v>
      </c>
      <c r="F32" s="8">
        <f>raw_data!J18</f>
        <v>13</v>
      </c>
      <c r="G32" s="17">
        <f>raw_data!K18</f>
        <v>0</v>
      </c>
      <c r="H32" s="17">
        <f>raw_data!L18</f>
        <v>0</v>
      </c>
      <c r="I32" s="17">
        <f>raw_data!M18</f>
        <v>0</v>
      </c>
      <c r="J32" s="17">
        <f>raw_data!N18</f>
        <v>0</v>
      </c>
      <c r="K32" s="7">
        <f>raw_data!O18</f>
        <v>4.4000000000000004</v>
      </c>
    </row>
    <row r="33" spans="1:11" ht="14.65" customHeight="1" thickBot="1" x14ac:dyDescent="0.5">
      <c r="A33" s="5" t="s">
        <v>28</v>
      </c>
      <c r="B33" s="16">
        <f>raw_data!F19</f>
        <v>2</v>
      </c>
      <c r="C33" s="16">
        <f>raw_data!G19</f>
        <v>1</v>
      </c>
      <c r="D33" s="16">
        <f>raw_data!H19</f>
        <v>0</v>
      </c>
      <c r="E33" s="16">
        <f>raw_data!I19</f>
        <v>0</v>
      </c>
      <c r="F33" s="8">
        <f>raw_data!J19</f>
        <v>0</v>
      </c>
      <c r="G33" s="17">
        <f>raw_data!K19</f>
        <v>1.2</v>
      </c>
      <c r="H33" s="17">
        <f>raw_data!L19</f>
        <v>1</v>
      </c>
      <c r="I33" s="17">
        <f>raw_data!M19</f>
        <v>0</v>
      </c>
      <c r="J33" s="17">
        <f>raw_data!N19</f>
        <v>0</v>
      </c>
      <c r="K33" s="7">
        <f>raw_data!O19</f>
        <v>0</v>
      </c>
    </row>
    <row r="34" spans="1:11" ht="14.65" customHeight="1" thickBot="1" x14ac:dyDescent="0.5">
      <c r="A34" s="5" t="s">
        <v>29</v>
      </c>
      <c r="B34" s="16">
        <f>raw_data!F20</f>
        <v>158</v>
      </c>
      <c r="C34" s="16">
        <f>raw_data!G20</f>
        <v>155</v>
      </c>
      <c r="D34" s="16">
        <f>raw_data!H20</f>
        <v>146</v>
      </c>
      <c r="E34" s="16">
        <f>raw_data!I20</f>
        <v>105</v>
      </c>
      <c r="F34" s="8">
        <f>raw_data!J20</f>
        <v>106</v>
      </c>
      <c r="G34" s="17">
        <f>raw_data!K20</f>
        <v>39.9</v>
      </c>
      <c r="H34" s="17">
        <f>raw_data!L20</f>
        <v>48.8</v>
      </c>
      <c r="I34" s="17">
        <f>raw_data!M20</f>
        <v>46.6</v>
      </c>
      <c r="J34" s="17">
        <f>raw_data!N20</f>
        <v>31.4</v>
      </c>
      <c r="K34" s="7">
        <f>raw_data!O20</f>
        <v>21.7</v>
      </c>
    </row>
    <row r="35" spans="1:11" ht="14.65" customHeight="1" thickBot="1" x14ac:dyDescent="0.5">
      <c r="A35" s="4" t="s">
        <v>30</v>
      </c>
      <c r="B35" s="16">
        <f>raw_data!F21</f>
        <v>16</v>
      </c>
      <c r="C35" s="16">
        <f>raw_data!G21</f>
        <v>6</v>
      </c>
      <c r="D35" s="16">
        <f>raw_data!H21</f>
        <v>9</v>
      </c>
      <c r="E35" s="16">
        <f>raw_data!I21</f>
        <v>3</v>
      </c>
      <c r="F35" s="8">
        <f>raw_data!J21</f>
        <v>0</v>
      </c>
      <c r="G35" s="17">
        <f>raw_data!K21</f>
        <v>5.4</v>
      </c>
      <c r="H35" s="17">
        <f>raw_data!L21</f>
        <v>2.1</v>
      </c>
      <c r="I35" s="17">
        <f>raw_data!M21</f>
        <v>3.2</v>
      </c>
      <c r="J35" s="17">
        <f>raw_data!N21</f>
        <v>1.4</v>
      </c>
      <c r="K35" s="7">
        <f>raw_data!O21</f>
        <v>0</v>
      </c>
    </row>
    <row r="36" spans="1:11" ht="14.65" customHeight="1" thickBot="1" x14ac:dyDescent="0.5">
      <c r="A36" s="4" t="s">
        <v>31</v>
      </c>
      <c r="B36" s="16">
        <f>raw_data!F22</f>
        <v>11</v>
      </c>
      <c r="C36" s="16">
        <f>raw_data!G22</f>
        <v>6</v>
      </c>
      <c r="D36" s="16">
        <f>raw_data!H22</f>
        <v>5</v>
      </c>
      <c r="E36" s="16">
        <f>raw_data!I22</f>
        <v>3</v>
      </c>
      <c r="F36" s="8">
        <f>raw_data!J22</f>
        <v>9</v>
      </c>
      <c r="G36" s="17">
        <f>raw_data!K22</f>
        <v>3.5</v>
      </c>
      <c r="H36" s="17">
        <f>raw_data!L22</f>
        <v>2.2000000000000002</v>
      </c>
      <c r="I36" s="17">
        <f>raw_data!M22</f>
        <v>1.5</v>
      </c>
      <c r="J36" s="17">
        <f>raw_data!N22</f>
        <v>1</v>
      </c>
      <c r="K36" s="7">
        <f>raw_data!O22</f>
        <v>2.1</v>
      </c>
    </row>
    <row r="37" spans="1:11" ht="14.65" customHeight="1" thickBot="1" x14ac:dyDescent="0.5">
      <c r="A37" s="24" t="s">
        <v>32</v>
      </c>
      <c r="B37" s="20"/>
      <c r="C37" s="20"/>
      <c r="D37" s="20"/>
      <c r="E37" s="20"/>
      <c r="F37" s="20"/>
      <c r="G37" s="20"/>
      <c r="H37" s="20"/>
      <c r="I37" s="20"/>
      <c r="J37" s="20"/>
      <c r="K37" s="21"/>
    </row>
    <row r="38" spans="1:11" ht="14.65" customHeight="1" thickBot="1" x14ac:dyDescent="0.5">
      <c r="A38" s="22"/>
      <c r="B38" s="19" t="s">
        <v>1</v>
      </c>
      <c r="C38" s="20"/>
      <c r="D38" s="20"/>
      <c r="E38" s="20"/>
      <c r="F38" s="21"/>
      <c r="G38" s="19" t="s">
        <v>2</v>
      </c>
      <c r="H38" s="20"/>
      <c r="I38" s="20"/>
      <c r="J38" s="20"/>
      <c r="K38" s="21"/>
    </row>
    <row r="39" spans="1:11" ht="14.65" customHeight="1" thickBot="1" x14ac:dyDescent="0.5">
      <c r="A39" s="23"/>
      <c r="B39" s="6" t="s">
        <v>3</v>
      </c>
      <c r="C39" s="6" t="s">
        <v>4</v>
      </c>
      <c r="D39" s="6" t="s">
        <v>5</v>
      </c>
      <c r="E39" s="6" t="s">
        <v>6</v>
      </c>
      <c r="F39" s="6" t="s">
        <v>7</v>
      </c>
      <c r="G39" s="6" t="s">
        <v>3</v>
      </c>
      <c r="H39" s="6" t="s">
        <v>4</v>
      </c>
      <c r="I39" s="6" t="s">
        <v>5</v>
      </c>
      <c r="J39" s="6" t="s">
        <v>6</v>
      </c>
      <c r="K39" s="6" t="s">
        <v>7</v>
      </c>
    </row>
    <row r="40" spans="1:11" ht="14.65" customHeight="1" thickBot="1" x14ac:dyDescent="0.5">
      <c r="A40" s="4" t="s">
        <v>33</v>
      </c>
      <c r="B40" s="3">
        <f>raw_data!F23</f>
        <v>21</v>
      </c>
      <c r="C40" s="3">
        <f>raw_data!G23</f>
        <v>18</v>
      </c>
      <c r="D40" s="3">
        <f>raw_data!H23</f>
        <v>18</v>
      </c>
      <c r="E40" s="3">
        <f>raw_data!I23</f>
        <v>11</v>
      </c>
      <c r="F40" s="3">
        <f>raw_data!J23</f>
        <v>9</v>
      </c>
      <c r="G40" s="11">
        <f>raw_data!K23</f>
        <v>4</v>
      </c>
      <c r="H40" s="11">
        <f>raw_data!L23</f>
        <v>3.5</v>
      </c>
      <c r="I40" s="11">
        <f>raw_data!M23</f>
        <v>3.4</v>
      </c>
      <c r="J40" s="11">
        <f>raw_data!N23</f>
        <v>2.4</v>
      </c>
      <c r="K40" s="11">
        <f>raw_data!O23</f>
        <v>1.4</v>
      </c>
    </row>
    <row r="41" spans="1:11" ht="14.65" customHeight="1" thickBot="1" x14ac:dyDescent="0.5">
      <c r="A41" s="5" t="s">
        <v>34</v>
      </c>
      <c r="B41" s="3">
        <f>raw_data!F24</f>
        <v>1</v>
      </c>
      <c r="C41" s="3">
        <f>raw_data!G24</f>
        <v>2</v>
      </c>
      <c r="D41" s="3">
        <f>raw_data!H24</f>
        <v>2</v>
      </c>
      <c r="E41" s="3">
        <f>raw_data!I24</f>
        <v>1</v>
      </c>
      <c r="F41" s="3">
        <f>raw_data!J24</f>
        <v>2</v>
      </c>
      <c r="G41" s="11">
        <f>raw_data!K24</f>
        <v>1</v>
      </c>
      <c r="H41" s="11">
        <f>raw_data!L24</f>
        <v>1.1000000000000001</v>
      </c>
      <c r="I41" s="11">
        <f>raw_data!M24</f>
        <v>1</v>
      </c>
      <c r="J41" s="11">
        <f>raw_data!N24</f>
        <v>1</v>
      </c>
      <c r="K41" s="11">
        <f>raw_data!O24</f>
        <v>1</v>
      </c>
    </row>
    <row r="42" spans="1:11" ht="14.65" customHeight="1" thickBot="1" x14ac:dyDescent="0.5">
      <c r="A42" s="5" t="s">
        <v>35</v>
      </c>
      <c r="B42" s="3">
        <f>raw_data!F25</f>
        <v>49</v>
      </c>
      <c r="C42" s="3">
        <f>raw_data!G25</f>
        <v>32</v>
      </c>
      <c r="D42" s="3">
        <f>raw_data!H25</f>
        <v>31</v>
      </c>
      <c r="E42" s="3">
        <f>raw_data!I25</f>
        <v>30</v>
      </c>
      <c r="F42" s="3">
        <f>raw_data!J25</f>
        <v>37</v>
      </c>
      <c r="G42" s="11">
        <f>raw_data!K25</f>
        <v>20.8</v>
      </c>
      <c r="H42" s="11">
        <f>raw_data!L25</f>
        <v>13.8</v>
      </c>
      <c r="I42" s="11">
        <f>raw_data!M25</f>
        <v>14.7</v>
      </c>
      <c r="J42" s="11">
        <f>raw_data!N25</f>
        <v>11.4</v>
      </c>
      <c r="K42" s="11">
        <f>raw_data!O25</f>
        <v>11.7</v>
      </c>
    </row>
    <row r="43" spans="1:11" ht="14.65" customHeight="1" thickBot="1" x14ac:dyDescent="0.5">
      <c r="A43" s="4" t="s">
        <v>36</v>
      </c>
      <c r="B43" s="3">
        <f>raw_data!F26</f>
        <v>197</v>
      </c>
      <c r="C43" s="3">
        <f>raw_data!G26</f>
        <v>213</v>
      </c>
      <c r="D43" s="3">
        <f>raw_data!H26</f>
        <v>180</v>
      </c>
      <c r="E43" s="3">
        <f>raw_data!I26</f>
        <v>130</v>
      </c>
      <c r="F43" s="3">
        <f>raw_data!J26</f>
        <v>126</v>
      </c>
      <c r="G43" s="11">
        <f>raw_data!K26</f>
        <v>57.5</v>
      </c>
      <c r="H43" s="11">
        <f>raw_data!L26</f>
        <v>76.5</v>
      </c>
      <c r="I43" s="11">
        <f>raw_data!M26</f>
        <v>66</v>
      </c>
      <c r="J43" s="11">
        <f>raw_data!N26</f>
        <v>43.3</v>
      </c>
      <c r="K43" s="11">
        <f>raw_data!O26</f>
        <v>25.6</v>
      </c>
    </row>
    <row r="44" spans="1:11" ht="128.25" customHeight="1" x14ac:dyDescent="0.45">
      <c r="A44" s="25" t="s">
        <v>37</v>
      </c>
      <c r="B44" s="26"/>
      <c r="C44" s="26"/>
      <c r="D44" s="26"/>
      <c r="E44" s="26"/>
      <c r="F44" s="26"/>
      <c r="G44" s="26"/>
      <c r="H44" s="26"/>
      <c r="I44" s="26"/>
      <c r="J44" s="26"/>
      <c r="K44" s="26"/>
    </row>
  </sheetData>
  <mergeCells count="21">
    <mergeCell ref="A4:K4"/>
    <mergeCell ref="B5:F5"/>
    <mergeCell ref="A10:K10"/>
    <mergeCell ref="A44:K44"/>
    <mergeCell ref="B26:F26"/>
    <mergeCell ref="A11:A12"/>
    <mergeCell ref="A5:A6"/>
    <mergeCell ref="A18:K18"/>
    <mergeCell ref="B38:F38"/>
    <mergeCell ref="B19:F19"/>
    <mergeCell ref="G5:K5"/>
    <mergeCell ref="A19:A20"/>
    <mergeCell ref="G26:K26"/>
    <mergeCell ref="A38:A39"/>
    <mergeCell ref="G11:K11"/>
    <mergeCell ref="A26:A27"/>
    <mergeCell ref="G38:K38"/>
    <mergeCell ref="A25:K25"/>
    <mergeCell ref="B11:F11"/>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3.5" x14ac:dyDescent="0.35"/>
  <cols>
    <col min="1" max="1" width="15.8125" bestFit="1" customWidth="1"/>
    <col min="2" max="2" width="8.9375" bestFit="1" customWidth="1"/>
    <col min="3" max="3" width="19.9375" customWidth="1"/>
    <col min="4" max="4" width="9.5625" bestFit="1" customWidth="1"/>
    <col min="5" max="5" width="9.5625" customWidth="1"/>
    <col min="6" max="8" width="9.5625" bestFit="1" customWidth="1"/>
    <col min="9" max="15" width="9.5" bestFit="1" customWidth="1"/>
  </cols>
  <sheetData>
    <row r="1" spans="1:17" x14ac:dyDescent="0.35">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35">
      <c r="A2" s="10" t="s">
        <v>55</v>
      </c>
      <c r="B2" s="10" t="s">
        <v>56</v>
      </c>
      <c r="C2" s="10" t="s">
        <v>57</v>
      </c>
      <c r="D2" s="10" t="s">
        <v>58</v>
      </c>
      <c r="E2" s="10" t="s">
        <v>8</v>
      </c>
      <c r="F2">
        <v>268</v>
      </c>
      <c r="G2">
        <v>265</v>
      </c>
      <c r="H2">
        <v>231</v>
      </c>
      <c r="I2">
        <v>172</v>
      </c>
      <c r="J2">
        <v>174</v>
      </c>
      <c r="K2" s="18">
        <v>82.3</v>
      </c>
      <c r="L2" s="18">
        <v>94.8</v>
      </c>
      <c r="M2" s="18">
        <v>84.2</v>
      </c>
      <c r="N2" s="18">
        <v>57</v>
      </c>
      <c r="O2" s="18">
        <v>38.4</v>
      </c>
      <c r="P2" s="10" t="s">
        <v>57</v>
      </c>
      <c r="Q2" s="10" t="s">
        <v>59</v>
      </c>
    </row>
    <row r="3" spans="1:17" x14ac:dyDescent="0.35">
      <c r="A3" s="10" t="s">
        <v>55</v>
      </c>
      <c r="B3" s="10" t="s">
        <v>56</v>
      </c>
      <c r="C3" s="10" t="s">
        <v>57</v>
      </c>
      <c r="D3" s="10" t="s">
        <v>60</v>
      </c>
      <c r="E3" s="10" t="s">
        <v>9</v>
      </c>
      <c r="F3">
        <v>208</v>
      </c>
      <c r="G3">
        <v>201</v>
      </c>
      <c r="H3">
        <v>184</v>
      </c>
      <c r="I3">
        <v>130</v>
      </c>
      <c r="J3">
        <v>130</v>
      </c>
      <c r="K3" s="18">
        <v>52.2</v>
      </c>
      <c r="L3" s="18">
        <v>59.8</v>
      </c>
      <c r="M3" s="18">
        <v>57.8</v>
      </c>
      <c r="N3" s="18">
        <v>38.299999999999997</v>
      </c>
      <c r="O3" s="18">
        <v>23</v>
      </c>
      <c r="P3" s="10" t="s">
        <v>57</v>
      </c>
      <c r="Q3" s="10" t="s">
        <v>59</v>
      </c>
    </row>
    <row r="4" spans="1:17" x14ac:dyDescent="0.35">
      <c r="A4" s="10" t="s">
        <v>55</v>
      </c>
      <c r="B4" s="10" t="s">
        <v>56</v>
      </c>
      <c r="C4" s="10" t="s">
        <v>57</v>
      </c>
      <c r="D4" s="10" t="s">
        <v>61</v>
      </c>
      <c r="E4" s="10" t="s">
        <v>10</v>
      </c>
      <c r="F4">
        <v>60</v>
      </c>
      <c r="G4">
        <v>64</v>
      </c>
      <c r="H4">
        <v>47</v>
      </c>
      <c r="I4">
        <v>42</v>
      </c>
      <c r="J4">
        <v>44</v>
      </c>
      <c r="K4" s="18">
        <v>30.1</v>
      </c>
      <c r="L4" s="18">
        <v>35</v>
      </c>
      <c r="M4" s="18">
        <v>26.4</v>
      </c>
      <c r="N4" s="18">
        <v>18.7</v>
      </c>
      <c r="O4" s="18">
        <v>15.4</v>
      </c>
      <c r="P4" s="10" t="s">
        <v>57</v>
      </c>
      <c r="Q4" s="10" t="s">
        <v>59</v>
      </c>
    </row>
    <row r="5" spans="1:17" x14ac:dyDescent="0.35">
      <c r="A5" s="10" t="s">
        <v>55</v>
      </c>
      <c r="B5" s="10" t="s">
        <v>56</v>
      </c>
      <c r="C5" s="10" t="s">
        <v>57</v>
      </c>
      <c r="D5" s="10" t="s">
        <v>62</v>
      </c>
      <c r="E5" s="10" t="s">
        <v>12</v>
      </c>
      <c r="F5">
        <v>100</v>
      </c>
      <c r="G5">
        <v>102</v>
      </c>
      <c r="H5">
        <v>82</v>
      </c>
      <c r="I5">
        <v>63</v>
      </c>
      <c r="J5">
        <v>57</v>
      </c>
      <c r="K5" s="18">
        <v>23.1</v>
      </c>
      <c r="L5" s="18">
        <v>29.4</v>
      </c>
      <c r="M5" s="18">
        <v>23</v>
      </c>
      <c r="N5" s="18">
        <v>16.899999999999999</v>
      </c>
      <c r="O5" s="18">
        <v>8.1</v>
      </c>
      <c r="P5" s="10" t="s">
        <v>57</v>
      </c>
      <c r="Q5" s="10" t="s">
        <v>59</v>
      </c>
    </row>
    <row r="6" spans="1:17" x14ac:dyDescent="0.35">
      <c r="A6" s="10" t="s">
        <v>55</v>
      </c>
      <c r="B6" s="10" t="s">
        <v>56</v>
      </c>
      <c r="C6" s="10" t="s">
        <v>57</v>
      </c>
      <c r="D6" s="10" t="s">
        <v>63</v>
      </c>
      <c r="E6" s="10" t="s">
        <v>13</v>
      </c>
      <c r="F6">
        <v>64</v>
      </c>
      <c r="G6">
        <v>44</v>
      </c>
      <c r="H6">
        <v>55</v>
      </c>
      <c r="I6">
        <v>30</v>
      </c>
      <c r="J6">
        <v>35</v>
      </c>
      <c r="K6" s="18">
        <v>11.9</v>
      </c>
      <c r="L6" s="18">
        <v>10.7</v>
      </c>
      <c r="M6" s="18">
        <v>14.4</v>
      </c>
      <c r="N6" s="18">
        <v>6.5</v>
      </c>
      <c r="O6" s="18">
        <v>5.2</v>
      </c>
      <c r="P6" s="10" t="s">
        <v>57</v>
      </c>
      <c r="Q6" s="10" t="s">
        <v>59</v>
      </c>
    </row>
    <row r="7" spans="1:17" x14ac:dyDescent="0.35">
      <c r="A7" s="10" t="s">
        <v>55</v>
      </c>
      <c r="B7" s="10" t="s">
        <v>56</v>
      </c>
      <c r="C7" s="10" t="s">
        <v>57</v>
      </c>
      <c r="D7" s="10" t="s">
        <v>56</v>
      </c>
      <c r="E7" s="10" t="s">
        <v>14</v>
      </c>
      <c r="F7">
        <v>44</v>
      </c>
      <c r="G7">
        <v>54</v>
      </c>
      <c r="H7">
        <v>47</v>
      </c>
      <c r="I7">
        <v>37</v>
      </c>
      <c r="J7">
        <v>38</v>
      </c>
      <c r="K7" s="18">
        <v>17.2</v>
      </c>
      <c r="L7" s="18">
        <v>19.5</v>
      </c>
      <c r="M7" s="18">
        <v>20.399999999999999</v>
      </c>
      <c r="N7" s="18">
        <v>15</v>
      </c>
      <c r="O7" s="18">
        <v>10</v>
      </c>
      <c r="P7" s="10" t="s">
        <v>57</v>
      </c>
      <c r="Q7" s="10" t="s">
        <v>59</v>
      </c>
    </row>
    <row r="8" spans="1:17" x14ac:dyDescent="0.35">
      <c r="A8" s="10" t="s">
        <v>55</v>
      </c>
      <c r="B8" s="10" t="s">
        <v>56</v>
      </c>
      <c r="C8" s="10" t="s">
        <v>57</v>
      </c>
      <c r="D8" s="10" t="s">
        <v>64</v>
      </c>
      <c r="E8" s="10" t="s">
        <v>15</v>
      </c>
      <c r="F8">
        <v>0</v>
      </c>
      <c r="G8">
        <v>1</v>
      </c>
      <c r="H8">
        <v>0</v>
      </c>
      <c r="I8">
        <v>0</v>
      </c>
      <c r="J8">
        <v>0</v>
      </c>
      <c r="K8" s="18">
        <v>0</v>
      </c>
      <c r="L8" s="18">
        <v>1</v>
      </c>
      <c r="M8" s="18">
        <v>0</v>
      </c>
      <c r="N8" s="18">
        <v>0</v>
      </c>
      <c r="O8" s="18">
        <v>0</v>
      </c>
      <c r="P8" s="10" t="s">
        <v>57</v>
      </c>
      <c r="Q8" s="10" t="s">
        <v>59</v>
      </c>
    </row>
    <row r="9" spans="1:17" x14ac:dyDescent="0.35">
      <c r="A9" s="10" t="s">
        <v>55</v>
      </c>
      <c r="B9" s="10" t="s">
        <v>56</v>
      </c>
      <c r="C9" s="10" t="s">
        <v>57</v>
      </c>
      <c r="D9" s="10" t="s">
        <v>65</v>
      </c>
      <c r="E9" s="10" t="s">
        <v>16</v>
      </c>
      <c r="F9">
        <v>60</v>
      </c>
      <c r="G9">
        <v>64</v>
      </c>
      <c r="H9">
        <v>47</v>
      </c>
      <c r="I9">
        <v>42</v>
      </c>
      <c r="J9">
        <v>44</v>
      </c>
      <c r="K9" s="18">
        <v>30.1</v>
      </c>
      <c r="L9" s="18">
        <v>35</v>
      </c>
      <c r="M9" s="18">
        <v>26.4</v>
      </c>
      <c r="N9" s="18">
        <v>18.7</v>
      </c>
      <c r="O9" s="18">
        <v>15.4</v>
      </c>
      <c r="P9" s="10" t="s">
        <v>57</v>
      </c>
      <c r="Q9" s="10" t="s">
        <v>59</v>
      </c>
    </row>
    <row r="10" spans="1:17" x14ac:dyDescent="0.35">
      <c r="A10" s="10" t="s">
        <v>55</v>
      </c>
      <c r="B10" s="10" t="s">
        <v>56</v>
      </c>
      <c r="C10" s="10" t="s">
        <v>57</v>
      </c>
      <c r="D10" s="10" t="s">
        <v>66</v>
      </c>
      <c r="E10" s="10" t="s">
        <v>18</v>
      </c>
      <c r="F10">
        <v>82</v>
      </c>
      <c r="G10">
        <v>105</v>
      </c>
      <c r="H10">
        <v>65</v>
      </c>
      <c r="I10">
        <v>53</v>
      </c>
      <c r="J10">
        <v>47</v>
      </c>
      <c r="K10" s="18">
        <v>24.7</v>
      </c>
      <c r="L10" s="18">
        <v>39.5</v>
      </c>
      <c r="M10" s="18">
        <v>24.9</v>
      </c>
      <c r="N10" s="18">
        <v>19.100000000000001</v>
      </c>
      <c r="O10" s="18">
        <v>11.7</v>
      </c>
      <c r="P10" s="10" t="s">
        <v>57</v>
      </c>
      <c r="Q10" s="10" t="s">
        <v>59</v>
      </c>
    </row>
    <row r="11" spans="1:17" x14ac:dyDescent="0.35">
      <c r="A11" s="10" t="s">
        <v>55</v>
      </c>
      <c r="B11" s="10" t="s">
        <v>56</v>
      </c>
      <c r="C11" s="10" t="s">
        <v>57</v>
      </c>
      <c r="D11" s="10" t="s">
        <v>67</v>
      </c>
      <c r="E11" s="10" t="s">
        <v>19</v>
      </c>
      <c r="F11">
        <v>186</v>
      </c>
      <c r="G11">
        <v>160</v>
      </c>
      <c r="H11">
        <v>166</v>
      </c>
      <c r="I11">
        <v>119</v>
      </c>
      <c r="J11">
        <v>126</v>
      </c>
      <c r="K11" s="18">
        <v>57.6</v>
      </c>
      <c r="L11" s="18">
        <v>55.4</v>
      </c>
      <c r="M11" s="18">
        <v>59.3</v>
      </c>
      <c r="N11" s="18">
        <v>37.9</v>
      </c>
      <c r="O11" s="18">
        <v>26.6</v>
      </c>
      <c r="P11" s="10" t="s">
        <v>57</v>
      </c>
      <c r="Q11" s="10" t="s">
        <v>59</v>
      </c>
    </row>
    <row r="12" spans="1:17" x14ac:dyDescent="0.35">
      <c r="A12" s="10" t="s">
        <v>55</v>
      </c>
      <c r="B12" s="10" t="s">
        <v>56</v>
      </c>
      <c r="C12" s="10" t="s">
        <v>57</v>
      </c>
      <c r="D12" s="10" t="s">
        <v>68</v>
      </c>
      <c r="E12" s="10" t="s">
        <v>20</v>
      </c>
      <c r="F12">
        <v>0</v>
      </c>
      <c r="G12">
        <v>0</v>
      </c>
      <c r="H12">
        <v>0</v>
      </c>
      <c r="I12">
        <v>0</v>
      </c>
      <c r="J12">
        <v>1</v>
      </c>
      <c r="K12" s="18">
        <v>0</v>
      </c>
      <c r="L12" s="18">
        <v>0</v>
      </c>
      <c r="M12" s="18">
        <v>0</v>
      </c>
      <c r="N12" s="18">
        <v>0</v>
      </c>
      <c r="O12" s="18">
        <v>1</v>
      </c>
      <c r="P12" s="10" t="s">
        <v>57</v>
      </c>
      <c r="Q12" s="10" t="s">
        <v>59</v>
      </c>
    </row>
    <row r="13" spans="1:17" x14ac:dyDescent="0.35">
      <c r="A13" s="10" t="s">
        <v>55</v>
      </c>
      <c r="B13" s="10" t="s">
        <v>56</v>
      </c>
      <c r="C13" s="10" t="s">
        <v>57</v>
      </c>
      <c r="D13" s="10" t="s">
        <v>69</v>
      </c>
      <c r="E13" s="10" t="s">
        <v>21</v>
      </c>
      <c r="F13">
        <v>0</v>
      </c>
      <c r="G13">
        <v>0</v>
      </c>
      <c r="H13">
        <v>0</v>
      </c>
      <c r="I13">
        <v>0</v>
      </c>
      <c r="J13">
        <v>0</v>
      </c>
      <c r="K13" s="18">
        <v>0</v>
      </c>
      <c r="L13" s="18">
        <v>0</v>
      </c>
      <c r="M13" s="18">
        <v>0</v>
      </c>
      <c r="N13" s="18">
        <v>0</v>
      </c>
      <c r="O13" s="18">
        <v>0</v>
      </c>
      <c r="P13" s="10" t="s">
        <v>57</v>
      </c>
      <c r="Q13" s="10" t="s">
        <v>59</v>
      </c>
    </row>
    <row r="14" spans="1:17" x14ac:dyDescent="0.35">
      <c r="A14" s="10" t="s">
        <v>55</v>
      </c>
      <c r="B14" s="10" t="s">
        <v>56</v>
      </c>
      <c r="C14" s="10" t="s">
        <v>57</v>
      </c>
      <c r="D14" s="10" t="s">
        <v>70</v>
      </c>
      <c r="E14" s="10" t="s">
        <v>23</v>
      </c>
      <c r="F14">
        <v>3</v>
      </c>
      <c r="G14">
        <v>2</v>
      </c>
      <c r="H14">
        <v>2</v>
      </c>
      <c r="I14">
        <v>1</v>
      </c>
      <c r="J14">
        <v>1</v>
      </c>
      <c r="K14" s="18">
        <v>1.3</v>
      </c>
      <c r="L14" s="18">
        <v>1.2</v>
      </c>
      <c r="M14" s="18">
        <v>1.6</v>
      </c>
      <c r="N14" s="18">
        <v>1</v>
      </c>
      <c r="O14" s="18">
        <v>1</v>
      </c>
      <c r="P14" s="10" t="s">
        <v>57</v>
      </c>
      <c r="Q14" s="10" t="s">
        <v>59</v>
      </c>
    </row>
    <row r="15" spans="1:17" x14ac:dyDescent="0.35">
      <c r="A15" s="10" t="s">
        <v>55</v>
      </c>
      <c r="B15" s="10" t="s">
        <v>56</v>
      </c>
      <c r="C15" s="10" t="s">
        <v>57</v>
      </c>
      <c r="D15" s="10" t="s">
        <v>71</v>
      </c>
      <c r="E15" s="10" t="s">
        <v>24</v>
      </c>
      <c r="F15">
        <v>60</v>
      </c>
      <c r="G15">
        <v>59</v>
      </c>
      <c r="H15">
        <v>48</v>
      </c>
      <c r="I15">
        <v>31</v>
      </c>
      <c r="J15">
        <v>34</v>
      </c>
      <c r="K15" s="18">
        <v>23.6</v>
      </c>
      <c r="L15" s="18">
        <v>23.7</v>
      </c>
      <c r="M15" s="18">
        <v>24.1</v>
      </c>
      <c r="N15" s="18">
        <v>12.2</v>
      </c>
      <c r="O15" s="18">
        <v>8.6</v>
      </c>
      <c r="P15" s="10" t="s">
        <v>57</v>
      </c>
      <c r="Q15" s="10" t="s">
        <v>59</v>
      </c>
    </row>
    <row r="16" spans="1:17" x14ac:dyDescent="0.35">
      <c r="A16" s="10" t="s">
        <v>55</v>
      </c>
      <c r="B16" s="10" t="s">
        <v>56</v>
      </c>
      <c r="C16" s="10" t="s">
        <v>57</v>
      </c>
      <c r="D16" s="10" t="s">
        <v>72</v>
      </c>
      <c r="E16" s="10" t="s">
        <v>25</v>
      </c>
      <c r="F16">
        <v>16</v>
      </c>
      <c r="G16">
        <v>20</v>
      </c>
      <c r="H16">
        <v>14</v>
      </c>
      <c r="I16">
        <v>17</v>
      </c>
      <c r="J16">
        <v>9</v>
      </c>
      <c r="K16" s="18">
        <v>4.2</v>
      </c>
      <c r="L16" s="18">
        <v>6.9</v>
      </c>
      <c r="M16" s="18">
        <v>3.8</v>
      </c>
      <c r="N16" s="18">
        <v>7</v>
      </c>
      <c r="O16" s="18">
        <v>2</v>
      </c>
      <c r="P16" s="10" t="s">
        <v>57</v>
      </c>
      <c r="Q16" s="10" t="s">
        <v>59</v>
      </c>
    </row>
    <row r="17" spans="1:17" x14ac:dyDescent="0.35">
      <c r="A17" s="10" t="s">
        <v>55</v>
      </c>
      <c r="B17" s="10" t="s">
        <v>56</v>
      </c>
      <c r="C17" s="10" t="s">
        <v>57</v>
      </c>
      <c r="D17" s="10" t="s">
        <v>73</v>
      </c>
      <c r="E17" s="10" t="s">
        <v>26</v>
      </c>
      <c r="F17">
        <v>32</v>
      </c>
      <c r="G17">
        <v>38</v>
      </c>
      <c r="H17">
        <v>26</v>
      </c>
      <c r="I17">
        <v>24</v>
      </c>
      <c r="J17">
        <v>26</v>
      </c>
      <c r="K17" s="18">
        <v>11.3</v>
      </c>
      <c r="L17" s="18">
        <v>16.2</v>
      </c>
      <c r="M17" s="18">
        <v>13.3</v>
      </c>
      <c r="N17" s="18">
        <v>7.1</v>
      </c>
      <c r="O17" s="18">
        <v>4.5999999999999996</v>
      </c>
      <c r="P17" s="10" t="s">
        <v>57</v>
      </c>
      <c r="Q17" s="10" t="s">
        <v>59</v>
      </c>
    </row>
    <row r="18" spans="1:17" x14ac:dyDescent="0.35">
      <c r="A18" s="10" t="s">
        <v>55</v>
      </c>
      <c r="B18" s="10" t="s">
        <v>56</v>
      </c>
      <c r="C18" s="10" t="s">
        <v>57</v>
      </c>
      <c r="D18" s="10" t="s">
        <v>74</v>
      </c>
      <c r="E18" s="10" t="s">
        <v>27</v>
      </c>
      <c r="F18">
        <v>0</v>
      </c>
      <c r="G18">
        <v>0</v>
      </c>
      <c r="H18">
        <v>0</v>
      </c>
      <c r="I18">
        <v>0</v>
      </c>
      <c r="J18">
        <v>13</v>
      </c>
      <c r="K18" s="18">
        <v>0</v>
      </c>
      <c r="L18" s="18">
        <v>0</v>
      </c>
      <c r="M18" s="18">
        <v>0</v>
      </c>
      <c r="N18" s="18">
        <v>0</v>
      </c>
      <c r="O18" s="18">
        <v>4.4000000000000004</v>
      </c>
      <c r="P18" s="10" t="s">
        <v>57</v>
      </c>
      <c r="Q18" s="10" t="s">
        <v>59</v>
      </c>
    </row>
    <row r="19" spans="1:17" x14ac:dyDescent="0.35">
      <c r="A19" s="10" t="s">
        <v>55</v>
      </c>
      <c r="B19" s="10" t="s">
        <v>56</v>
      </c>
      <c r="C19" s="10" t="s">
        <v>57</v>
      </c>
      <c r="D19" s="10" t="s">
        <v>75</v>
      </c>
      <c r="E19" s="10" t="s">
        <v>28</v>
      </c>
      <c r="F19">
        <v>2</v>
      </c>
      <c r="G19">
        <v>1</v>
      </c>
      <c r="H19">
        <v>0</v>
      </c>
      <c r="I19">
        <v>0</v>
      </c>
      <c r="J19">
        <v>0</v>
      </c>
      <c r="K19" s="18">
        <v>1.2</v>
      </c>
      <c r="L19" s="18">
        <v>1</v>
      </c>
      <c r="M19" s="18">
        <v>0</v>
      </c>
      <c r="N19" s="18">
        <v>0</v>
      </c>
      <c r="O19" s="18">
        <v>0</v>
      </c>
      <c r="P19" s="10" t="s">
        <v>57</v>
      </c>
      <c r="Q19" s="10" t="s">
        <v>59</v>
      </c>
    </row>
    <row r="20" spans="1:17" x14ac:dyDescent="0.35">
      <c r="A20" s="10" t="s">
        <v>55</v>
      </c>
      <c r="B20" s="10" t="s">
        <v>56</v>
      </c>
      <c r="C20" s="10" t="s">
        <v>57</v>
      </c>
      <c r="D20" s="10" t="s">
        <v>76</v>
      </c>
      <c r="E20" s="10" t="s">
        <v>29</v>
      </c>
      <c r="F20">
        <v>158</v>
      </c>
      <c r="G20">
        <v>155</v>
      </c>
      <c r="H20">
        <v>146</v>
      </c>
      <c r="I20">
        <v>105</v>
      </c>
      <c r="J20">
        <v>106</v>
      </c>
      <c r="K20" s="18">
        <v>39.9</v>
      </c>
      <c r="L20" s="18">
        <v>48.8</v>
      </c>
      <c r="M20" s="18">
        <v>46.6</v>
      </c>
      <c r="N20" s="18">
        <v>31.4</v>
      </c>
      <c r="O20" s="18">
        <v>21.7</v>
      </c>
      <c r="P20" s="10" t="s">
        <v>57</v>
      </c>
      <c r="Q20" s="10" t="s">
        <v>59</v>
      </c>
    </row>
    <row r="21" spans="1:17" x14ac:dyDescent="0.35">
      <c r="A21" s="10" t="s">
        <v>55</v>
      </c>
      <c r="B21" s="10" t="s">
        <v>56</v>
      </c>
      <c r="C21" s="10" t="s">
        <v>57</v>
      </c>
      <c r="D21" s="10" t="s">
        <v>77</v>
      </c>
      <c r="E21" s="10" t="s">
        <v>30</v>
      </c>
      <c r="F21">
        <v>16</v>
      </c>
      <c r="G21">
        <v>6</v>
      </c>
      <c r="H21">
        <v>9</v>
      </c>
      <c r="I21">
        <v>3</v>
      </c>
      <c r="J21">
        <v>0</v>
      </c>
      <c r="K21" s="18">
        <v>5.4</v>
      </c>
      <c r="L21" s="18">
        <v>2.1</v>
      </c>
      <c r="M21" s="18">
        <v>3.2</v>
      </c>
      <c r="N21" s="18">
        <v>1.4</v>
      </c>
      <c r="O21" s="18">
        <v>0</v>
      </c>
      <c r="P21" s="10" t="s">
        <v>57</v>
      </c>
      <c r="Q21" s="10" t="s">
        <v>59</v>
      </c>
    </row>
    <row r="22" spans="1:17" x14ac:dyDescent="0.35">
      <c r="A22" s="10" t="s">
        <v>55</v>
      </c>
      <c r="B22" s="10" t="s">
        <v>56</v>
      </c>
      <c r="C22" s="10" t="s">
        <v>57</v>
      </c>
      <c r="D22" s="10" t="s">
        <v>78</v>
      </c>
      <c r="E22" s="10" t="s">
        <v>31</v>
      </c>
      <c r="F22">
        <v>11</v>
      </c>
      <c r="G22">
        <v>6</v>
      </c>
      <c r="H22">
        <v>5</v>
      </c>
      <c r="I22">
        <v>3</v>
      </c>
      <c r="J22">
        <v>9</v>
      </c>
      <c r="K22" s="18">
        <v>3.5</v>
      </c>
      <c r="L22" s="18">
        <v>2.2000000000000002</v>
      </c>
      <c r="M22" s="18">
        <v>1.5</v>
      </c>
      <c r="N22" s="18">
        <v>1</v>
      </c>
      <c r="O22" s="18">
        <v>2.1</v>
      </c>
      <c r="P22" s="10" t="s">
        <v>57</v>
      </c>
      <c r="Q22" s="10" t="s">
        <v>59</v>
      </c>
    </row>
    <row r="23" spans="1:17" x14ac:dyDescent="0.35">
      <c r="A23" s="10" t="s">
        <v>55</v>
      </c>
      <c r="B23" s="10" t="s">
        <v>56</v>
      </c>
      <c r="C23" s="10" t="s">
        <v>57</v>
      </c>
      <c r="D23" s="10" t="s">
        <v>79</v>
      </c>
      <c r="E23" s="10" t="s">
        <v>33</v>
      </c>
      <c r="F23">
        <v>21</v>
      </c>
      <c r="G23">
        <v>18</v>
      </c>
      <c r="H23">
        <v>18</v>
      </c>
      <c r="I23">
        <v>11</v>
      </c>
      <c r="J23">
        <v>9</v>
      </c>
      <c r="K23" s="18">
        <v>4</v>
      </c>
      <c r="L23" s="18">
        <v>3.5</v>
      </c>
      <c r="M23" s="18">
        <v>3.4</v>
      </c>
      <c r="N23" s="18">
        <v>2.4</v>
      </c>
      <c r="O23" s="18">
        <v>1.4</v>
      </c>
      <c r="P23" s="10" t="s">
        <v>57</v>
      </c>
      <c r="Q23" s="10" t="s">
        <v>59</v>
      </c>
    </row>
    <row r="24" spans="1:17" x14ac:dyDescent="0.35">
      <c r="A24" s="10" t="s">
        <v>55</v>
      </c>
      <c r="B24" s="10" t="s">
        <v>56</v>
      </c>
      <c r="C24" s="10" t="s">
        <v>57</v>
      </c>
      <c r="D24" s="10" t="s">
        <v>80</v>
      </c>
      <c r="E24" s="10" t="s">
        <v>34</v>
      </c>
      <c r="F24">
        <v>1</v>
      </c>
      <c r="G24">
        <v>2</v>
      </c>
      <c r="H24">
        <v>2</v>
      </c>
      <c r="I24">
        <v>1</v>
      </c>
      <c r="J24">
        <v>2</v>
      </c>
      <c r="K24" s="18">
        <v>1</v>
      </c>
      <c r="L24" s="18">
        <v>1.1000000000000001</v>
      </c>
      <c r="M24" s="18">
        <v>1</v>
      </c>
      <c r="N24" s="18">
        <v>1</v>
      </c>
      <c r="O24" s="18">
        <v>1</v>
      </c>
      <c r="P24" s="10" t="s">
        <v>57</v>
      </c>
      <c r="Q24" s="10" t="s">
        <v>59</v>
      </c>
    </row>
    <row r="25" spans="1:17" x14ac:dyDescent="0.35">
      <c r="A25" s="10" t="s">
        <v>55</v>
      </c>
      <c r="B25" s="10" t="s">
        <v>56</v>
      </c>
      <c r="C25" s="10" t="s">
        <v>57</v>
      </c>
      <c r="D25" s="10" t="s">
        <v>81</v>
      </c>
      <c r="E25" s="10" t="s">
        <v>35</v>
      </c>
      <c r="F25">
        <v>49</v>
      </c>
      <c r="G25">
        <v>32</v>
      </c>
      <c r="H25">
        <v>31</v>
      </c>
      <c r="I25">
        <v>30</v>
      </c>
      <c r="J25">
        <v>37</v>
      </c>
      <c r="K25" s="18">
        <v>20.8</v>
      </c>
      <c r="L25" s="18">
        <v>13.8</v>
      </c>
      <c r="M25" s="18">
        <v>14.7</v>
      </c>
      <c r="N25" s="18">
        <v>11.4</v>
      </c>
      <c r="O25" s="18">
        <v>11.7</v>
      </c>
      <c r="P25" s="10" t="s">
        <v>57</v>
      </c>
      <c r="Q25" s="10" t="s">
        <v>59</v>
      </c>
    </row>
    <row r="26" spans="1:17" x14ac:dyDescent="0.35">
      <c r="A26" s="10" t="s">
        <v>55</v>
      </c>
      <c r="B26" s="10" t="s">
        <v>56</v>
      </c>
      <c r="C26" s="10" t="s">
        <v>57</v>
      </c>
      <c r="D26" s="10" t="s">
        <v>82</v>
      </c>
      <c r="E26" s="10" t="s">
        <v>36</v>
      </c>
      <c r="F26">
        <v>197</v>
      </c>
      <c r="G26">
        <v>213</v>
      </c>
      <c r="H26">
        <v>180</v>
      </c>
      <c r="I26">
        <v>130</v>
      </c>
      <c r="J26">
        <v>126</v>
      </c>
      <c r="K26" s="18">
        <v>57.5</v>
      </c>
      <c r="L26" s="18">
        <v>76.5</v>
      </c>
      <c r="M26" s="18">
        <v>66</v>
      </c>
      <c r="N26" s="18">
        <v>43.3</v>
      </c>
      <c r="O26" s="18">
        <v>25.6</v>
      </c>
      <c r="P26" s="10" t="s">
        <v>57</v>
      </c>
      <c r="Q26" s="10" t="s">
        <v>59</v>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TQ32YHM4J7VE-1507329340-142446</_dlc_DocId>
    <_dlc_DocIdUrl xmlns="81ca80e8-7e82-497f-a57f-14a1a27c7198">
      <Url>https://aamc1.sharepoint.com/sites/OCOMM/_layouts/15/DocIdRedir.aspx?ID=TQ32YHM4J7VE-1507329340-142446</Url>
      <Description>TQ32YHM4J7VE-1507329340-142446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F838E29-2F4A-4A73-A823-3CFDD04762C3}">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2.xml><?xml version="1.0" encoding="utf-8"?>
<ds:datastoreItem xmlns:ds="http://schemas.openxmlformats.org/officeDocument/2006/customXml" ds:itemID="{E9221B9A-FD6D-410C-A9D5-7CB3C894348E}">
  <ds:schemaRefs>
    <ds:schemaRef ds:uri="http://schemas.microsoft.com/sharepoint/v3/contenttype/forms"/>
  </ds:schemaRefs>
</ds:datastoreItem>
</file>

<file path=customXml/itemProps3.xml><?xml version="1.0" encoding="utf-8"?>
<ds:datastoreItem xmlns:ds="http://schemas.openxmlformats.org/officeDocument/2006/customXml" ds:itemID="{75446B26-AA08-4108-8F8D-B0D875B9524B}"/>
</file>

<file path=customXml/itemProps4.xml><?xml version="1.0" encoding="utf-8"?>
<ds:datastoreItem xmlns:ds="http://schemas.openxmlformats.org/officeDocument/2006/customXml" ds:itemID="{2A641E68-5177-491A-A054-2C0F480F13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2025-07-22T13:25:28Z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0b259d55-a053-4b65-a385-cfb78f8548fe</vt:lpwstr>
  </property>
</Properties>
</file>