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C54D281F-1454-4911-8D1C-19A04233690B}" xr6:coauthVersionLast="47" xr6:coauthVersionMax="47" xr10:uidLastSave="{00000000-0000-0000-0000-000000000000}"/>
  <bookViews>
    <workbookView xWindow="-27750" yWindow="1860" windowWidth="21120" windowHeight="15405" xr2:uid="{00000000-000D-0000-FFFF-FFFF00000000}"/>
  </bookViews>
  <sheets>
    <sheet name="FACTS Table B-12" sheetId="1" r:id="rId1"/>
  </sheets>
  <definedNames>
    <definedName name="_xlnm.Print_Titles" localSheetId="0">'FACTS Table B-12'!$1:$5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<sst xmlns="http://schemas.openxmlformats.org/spreadsheetml/2006/main" count="212" uniqueCount="212">
  <si>
    <t>State</t>
  </si>
  <si>
    <t>Medical School</t>
  </si>
  <si>
    <r>
      <t>First-Year</t>
    </r>
    <r>
      <rPr>
        <b/>
        <vertAlign val="superscript"/>
        <sz val="11"/>
        <color theme="8" tint="-0.499984740745262"/>
        <rFont val="Calibri"/>
        <family val="2"/>
        <scheme val="minor"/>
      </rPr>
      <t>1</t>
    </r>
  </si>
  <si>
    <r>
      <t>Research-LOA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</si>
  <si>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First-year enrollment includes first-year students who are not on a research leave of absence. Most first-year students enrolled at programs that do not follow the traditional 2-4-2 model (the first 2 years of medical school, followed by 4 years of graduate school, and ending with the last 2 years of medical school) are accounted for in the research-LOA  enrollment counts.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</si>
  <si>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Research-LOA enrollment includes any student, regardless of current class level, whose current enrollment status is "Participating in Joint Degree Program".</t>
    </r>
  </si>
  <si>
    <r>
      <t>Total MD-PhD
Enrollment</t>
    </r>
    <r>
      <rPr>
        <b/>
        <vertAlign val="superscript"/>
        <sz val="11"/>
        <color theme="8" tint="-0.499984740745262"/>
        <rFont val="Calibri"/>
        <family val="2"/>
        <scheme val="minor"/>
      </rPr>
      <t>3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</si>
  <si>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Total MD-PhD Enrollment includes all MD-PhD students enrolled as medical students, including students on a leave of absence.</t>
    </r>
  </si>
  <si>
    <t>AL</t>
  </si>
  <si>
    <t>Alabama-Heersink</t>
  </si>
  <si>
    <t>South Alabama-Whiddon</t>
  </si>
  <si>
    <t>AR</t>
  </si>
  <si>
    <t>Arkansas</t>
  </si>
  <si>
    <t>AZ</t>
  </si>
  <si>
    <t>Arizona</t>
  </si>
  <si>
    <t>Arizona Phoenix</t>
  </si>
  <si>
    <t>CA</t>
  </si>
  <si>
    <t>California</t>
  </si>
  <si>
    <t>California Northstate</t>
  </si>
  <si>
    <t>Kaiser Permanente-Tyson</t>
  </si>
  <si>
    <t>Loma Linda</t>
  </si>
  <si>
    <t>Southern Cal-Keck</t>
  </si>
  <si>
    <t>Stanford</t>
  </si>
  <si>
    <t>UC Davis</t>
  </si>
  <si>
    <t>UC Irvine</t>
  </si>
  <si>
    <t>UC Riverside</t>
  </si>
  <si>
    <t>UC San Diego</t>
  </si>
  <si>
    <t>UC San Francisco</t>
  </si>
  <si>
    <t>UCLA-Geffen</t>
  </si>
  <si>
    <t>CO</t>
  </si>
  <si>
    <t>Colorado</t>
  </si>
  <si>
    <t>CT</t>
  </si>
  <si>
    <t>Connecticut</t>
  </si>
  <si>
    <t>Quinnipiac-Netter</t>
  </si>
  <si>
    <t>Yale</t>
  </si>
  <si>
    <t>DC</t>
  </si>
  <si>
    <t>George Washington</t>
  </si>
  <si>
    <t>Georgetown</t>
  </si>
  <si>
    <t>Howard</t>
  </si>
  <si>
    <t>FL</t>
  </si>
  <si>
    <t>FIU-Wertheim</t>
  </si>
  <si>
    <t>Florida</t>
  </si>
  <si>
    <t>Florida Atlantic-Schmidt</t>
  </si>
  <si>
    <t>Florida State</t>
  </si>
  <si>
    <t>Miami-Miller</t>
  </si>
  <si>
    <t>Nova Southeastern-Patel</t>
  </si>
  <si>
    <t>UCF</t>
  </si>
  <si>
    <t>USF-Morsani</t>
  </si>
  <si>
    <t>GA</t>
  </si>
  <si>
    <t>Emory</t>
  </si>
  <si>
    <t>MC Georgia Augusta</t>
  </si>
  <si>
    <t>Mercer</t>
  </si>
  <si>
    <t>Morehouse</t>
  </si>
  <si>
    <t>HI</t>
  </si>
  <si>
    <t>Hawaii-Burns</t>
  </si>
  <si>
    <t>IA</t>
  </si>
  <si>
    <t>Iowa-Carver</t>
  </si>
  <si>
    <t>IL</t>
  </si>
  <si>
    <t>Carle Illinois</t>
  </si>
  <si>
    <t>Chicago Med Franklin</t>
  </si>
  <si>
    <t>Chicago-Pritzker</t>
  </si>
  <si>
    <t>Illinois</t>
  </si>
  <si>
    <t>Loyola-Stritch</t>
  </si>
  <si>
    <t>Northwestern-Feinberg</t>
  </si>
  <si>
    <t>Rush</t>
  </si>
  <si>
    <t>Southern Illinois</t>
  </si>
  <si>
    <t>IN</t>
  </si>
  <si>
    <t>Indiana</t>
  </si>
  <si>
    <t>KS</t>
  </si>
  <si>
    <t>Kansas</t>
  </si>
  <si>
    <t>KY</t>
  </si>
  <si>
    <t>Kentucky</t>
  </si>
  <si>
    <t>Louisville</t>
  </si>
  <si>
    <t>LA</t>
  </si>
  <si>
    <t>LSU New Orleans</t>
  </si>
  <si>
    <t>LSU Shreveport</t>
  </si>
  <si>
    <t>Tulane</t>
  </si>
  <si>
    <t>MA</t>
  </si>
  <si>
    <t>BU-Chobanian Avedisian</t>
  </si>
  <si>
    <t>Harvard</t>
  </si>
  <si>
    <t>Massachusetts-Chan</t>
  </si>
  <si>
    <t>Tufts</t>
  </si>
  <si>
    <t>MD</t>
  </si>
  <si>
    <t>Johns Hopkins</t>
  </si>
  <si>
    <t>Maryland</t>
  </si>
  <si>
    <t>Uniformed Services-Hebert</t>
  </si>
  <si>
    <t>MI</t>
  </si>
  <si>
    <t>Central Michigan</t>
  </si>
  <si>
    <t>Michigan</t>
  </si>
  <si>
    <t>Michigan State</t>
  </si>
  <si>
    <t>Oakland Beaumont</t>
  </si>
  <si>
    <t>Wayne State</t>
  </si>
  <si>
    <t>Western Michigan-Stryker</t>
  </si>
  <si>
    <t>MN</t>
  </si>
  <si>
    <t>Mayo-Alix</t>
  </si>
  <si>
    <t>Minnesota</t>
  </si>
  <si>
    <t>MO</t>
  </si>
  <si>
    <t>Missouri Columbia</t>
  </si>
  <si>
    <t>Missouri Kansas City</t>
  </si>
  <si>
    <t>Saint Louis</t>
  </si>
  <si>
    <t>Washington U St Louis</t>
  </si>
  <si>
    <t>MS</t>
  </si>
  <si>
    <t>Mississippi</t>
  </si>
  <si>
    <t>NC</t>
  </si>
  <si>
    <t>Duke</t>
  </si>
  <si>
    <t>East Carolina-Brody</t>
  </si>
  <si>
    <t>North Carolina</t>
  </si>
  <si>
    <t>Wake Forest</t>
  </si>
  <si>
    <t>ND</t>
  </si>
  <si>
    <t>North Dakota</t>
  </si>
  <si>
    <t>NE</t>
  </si>
  <si>
    <t>Creighton</t>
  </si>
  <si>
    <t>Nebraska</t>
  </si>
  <si>
    <t>NH</t>
  </si>
  <si>
    <t>Dartmouth-Geisel</t>
  </si>
  <si>
    <t>NJ</t>
  </si>
  <si>
    <t>Cooper Rowan</t>
  </si>
  <si>
    <t>Hackensack Meridian</t>
  </si>
  <si>
    <t>Rutgers New Jersey</t>
  </si>
  <si>
    <t>Rutgers-RW Johnson</t>
  </si>
  <si>
    <t>NM</t>
  </si>
  <si>
    <t>New Mexico</t>
  </si>
  <si>
    <t>NV</t>
  </si>
  <si>
    <t>Nevada Reno</t>
  </si>
  <si>
    <t>UNLV-Kerkorian</t>
  </si>
  <si>
    <t>NY</t>
  </si>
  <si>
    <t>Albany</t>
  </si>
  <si>
    <t>Buffalo-Jacobs</t>
  </si>
  <si>
    <t>CUNY</t>
  </si>
  <si>
    <t>Columbia-Vagelos</t>
  </si>
  <si>
    <t>Cornell-Weill</t>
  </si>
  <si>
    <t>Einstein</t>
  </si>
  <si>
    <t>Mount Sinai-Icahn</t>
  </si>
  <si>
    <t>NYU-Grossman</t>
  </si>
  <si>
    <t>New York Medical</t>
  </si>
  <si>
    <t>Renaissance Stony Brook</t>
  </si>
  <si>
    <t>Rochester</t>
  </si>
  <si>
    <t>SUNY Downstate</t>
  </si>
  <si>
    <t>SUNY Upstate-Norton</t>
  </si>
  <si>
    <t>Zucker Hofstra Northwell</t>
  </si>
  <si>
    <t>OH</t>
  </si>
  <si>
    <t>Case Western Reserve</t>
  </si>
  <si>
    <t>Cincinnati</t>
  </si>
  <si>
    <t>Northeast Ohio</t>
  </si>
  <si>
    <t>Ohio State</t>
  </si>
  <si>
    <t>Toledo</t>
  </si>
  <si>
    <t>Wright State-Boonshoft</t>
  </si>
  <si>
    <t>OK</t>
  </si>
  <si>
    <t>Oklahoma</t>
  </si>
  <si>
    <t>OR</t>
  </si>
  <si>
    <t>Oregon</t>
  </si>
  <si>
    <t>PA</t>
  </si>
  <si>
    <t>Drexel</t>
  </si>
  <si>
    <t>Geisinger Commonwealth</t>
  </si>
  <si>
    <t>Jefferson-Kimmel</t>
  </si>
  <si>
    <t>Penn State</t>
  </si>
  <si>
    <t>Pennsylvania-Perelman</t>
  </si>
  <si>
    <t>Pittsburgh</t>
  </si>
  <si>
    <t>Temple-Katz</t>
  </si>
  <si>
    <t>PR</t>
  </si>
  <si>
    <t>Caribe</t>
  </si>
  <si>
    <t>Ponce</t>
  </si>
  <si>
    <t>Puerto Rico</t>
  </si>
  <si>
    <t>San Juan Bautista</t>
  </si>
  <si>
    <t>RI</t>
  </si>
  <si>
    <t>Brown-Alpert</t>
  </si>
  <si>
    <t>SC</t>
  </si>
  <si>
    <t>MU South Carolina</t>
  </si>
  <si>
    <t>South Carolina Columbia</t>
  </si>
  <si>
    <t>South Carolina Greenville</t>
  </si>
  <si>
    <t>SD</t>
  </si>
  <si>
    <t>South Dakota-Sanford</t>
  </si>
  <si>
    <t>TN</t>
  </si>
  <si>
    <t>East Tennessee-Quillen</t>
  </si>
  <si>
    <t>Meharry</t>
  </si>
  <si>
    <t>Tennessee</t>
  </si>
  <si>
    <t>Vanderbilt</t>
  </si>
  <si>
    <t>TX</t>
  </si>
  <si>
    <t>Baylor</t>
  </si>
  <si>
    <t>Houston-Fertitta</t>
  </si>
  <si>
    <t>TCU-Burnett</t>
  </si>
  <si>
    <t>Texas A&amp;M</t>
  </si>
  <si>
    <t>Texas Tech</t>
  </si>
  <si>
    <t>Texas Tech-Foster</t>
  </si>
  <si>
    <t>UT Austin-Dell</t>
  </si>
  <si>
    <t>UT Houston-McGovern</t>
  </si>
  <si>
    <t>UT Medical Branch-Sealy</t>
  </si>
  <si>
    <t>UT Rio Grande Valley</t>
  </si>
  <si>
    <t>UT San Antonio-Long</t>
  </si>
  <si>
    <t>UT Southwestern</t>
  </si>
  <si>
    <t>UT</t>
  </si>
  <si>
    <t>Utah-Eccles</t>
  </si>
  <si>
    <t>VA</t>
  </si>
  <si>
    <t>Eastern Virginia</t>
  </si>
  <si>
    <t>Virginia</t>
  </si>
  <si>
    <t>Virginia Commonwealth</t>
  </si>
  <si>
    <t>Virginia Tech Carilion</t>
  </si>
  <si>
    <t>VT</t>
  </si>
  <si>
    <t>Vermont-Larner</t>
  </si>
  <si>
    <t>WA</t>
  </si>
  <si>
    <t>U Washington</t>
  </si>
  <si>
    <t>Washington State-Floyd</t>
  </si>
  <si>
    <t>WI</t>
  </si>
  <si>
    <t>MC Wisconsin</t>
  </si>
  <si>
    <t>Wisconsin</t>
  </si>
  <si>
    <t>WV</t>
  </si>
  <si>
    <t>Marshall-Edwards</t>
  </si>
  <si>
    <t>West Virginia</t>
  </si>
  <si>
    <t>Total</t>
  </si>
  <si>
    <t>Drew</t>
  </si>
  <si>
    <t>NYU Long Island-Grossman</t>
  </si>
  <si>
    <t>UT 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</si>
</sst>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49" fontId="4" fillId="2" borderId="0" xfId="0" applyNumberFormat="1" applyFont="1" applyFill="1"/>
    <xf numFmtId="49" fontId="4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3" fontId="2" fillId="2" borderId="0" xfId="0" applyNumberFormat="1" applyFont="1" applyFill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49" fontId="8" fillId="0" borderId="0" xfId="0" applyNumberFormat="1" applyFont="1"/>
    <xf numFmtId="3" fontId="8" fillId="0" borderId="0" xfId="0" applyNumberFormat="1" applyFont="1" applyAlignment="1">
      <alignment horizontal="right" indent="1"/>
    </xf>
    <xf numFmtId="49" fontId="0" fillId="0" borderId="0" xfId="0" applyNumberForma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616165</xdr:colOff>
      <xdr:row>0</xdr:row>
      <xdr:rowOff>25213</xdr:rowOff>
    </xdr:from>
    <xdr:to>
      <xdr:col>5</xdr:col>
      <xdr:colOff>66534</xdr:colOff>
      <xdr:row>0</xdr:row>
      <xdr:rowOff>286450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4717518" y="25213"/>
          <a:ext cx="414075" cy="261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showGridLines="0" tabSelected="1" zoomScale="85" zoomScaleNormal="85" zoomScaleSheetLayoutView="80" zoomScalePageLayoutView="90" workbookViewId="0">
      <selection sqref="A1:E1"/>
    </sheetView>
  </sheetViews>
  <sheetFormatPr defaultRowHeight="14.25" x14ac:dyDescent="0.45"/>
  <cols>
    <col min="1" max="1" width="7.59765625" style="1" customWidth="1"/>
    <col min="2" max="2" width="26.59765625" style="1" customWidth="1"/>
    <col min="3" max="3" width="11.3984375" customWidth="1"/>
    <col min="4" max="4" width="16" customWidth="1"/>
    <col min="5" max="5" width="14.3984375" customWidth="1"/>
  </cols>
  <sheetData>
    <row r="1" spans="1:15" ht="30" customHeight="1" x14ac:dyDescent="0.5">
      <c r="A1" s="17" t="str">
        <f ca="1">IF(ISNUMBER(A2),"Table B-12: First-Year, Research LOA, and Total MD-PhD Enrollment
by U.S. MD-Granting Medical School, "&amp;A2&amp;"-"&amp;(A2+1),"Table XX . Title" &amp; ", " &amp; YEAR(NOW()) &amp; "-" &amp;(YEAR(NOW())+1))</f>
        <v>Table B-12: First-Year, Research LOA, and Total MD-PhD Enrollment
by U.S. MD-Granting Medical School, 2023-2024</v>
      </c>
      <c r="B1" s="17"/>
      <c r="C1" s="17"/>
      <c r="D1" s="17"/>
      <c r="E1" s="17"/>
    </row>
    <row r="2" spans="1:15" ht="11.65" customHeight="1" x14ac:dyDescent="0.45">
      <c r="A2" s="10">
        <v>2023</v>
      </c>
    </row>
    <row r="3" spans="1:15" ht="38.25" customHeight="1" x14ac:dyDescent="0.45">
      <c r="A3" s="18" t="str">
        <f ca="1">"The table below displays first-year, research-LOA, and total MD-PhD enrollment in " &amp; IF(ISNUMBER(A2),A2&amp;"-"&amp;(A2+1),YEAR(NOW()) &amp; "-" &amp;(YEAR(NOW())+1)) &amp; " by U.S. MD-granting medical school. Please email datarequest@aamc.org if you need further assistance or additional inquiries."</f>
        <v>The table below displays first-year, research-LOA, and total MD-PhD enrollment in 2023-2024 by U.S. MD-granting medical school. Please email datarequest@aamc.org if you need further assistance or additional inquiries.</v>
      </c>
      <c r="B3" s="18"/>
      <c r="C3" s="18"/>
      <c r="D3" s="18"/>
      <c r="E3" s="18"/>
    </row>
    <row r="4" spans="1:15" ht="2.25" customHeight="1" x14ac:dyDescent="0.45"/>
    <row r="5" spans="1:15" s="1" customFormat="1" ht="30" x14ac:dyDescent="0.45">
      <c r="A5" s="7" t="s">
        <v>0</v>
      </c>
      <c r="B5" s="8" t="s">
        <v>1</v>
      </c>
      <c r="C5" s="5" t="s">
        <v>2</v>
      </c>
      <c r="D5" s="5" t="s">
        <v>3</v>
      </c>
      <c r="E5" s="6" t="s">
        <v>6</v>
      </c>
    </row>
    <row r="6" spans="1:15" x14ac:dyDescent="0.45">
      <c r="A6" s="3" t="s">
        <v>8</v>
      </c>
      <c r="B6" s="3" t="s">
        <v>9</v>
      </c>
      <c r="C6" s="11">
        <v>0</v>
      </c>
      <c r="D6" s="11">
        <v>42</v>
      </c>
      <c r="E6" s="11">
        <v>71</v>
      </c>
      <c r="G6" s="15"/>
      <c r="H6" s="15"/>
      <c r="M6" s="16"/>
      <c r="N6" s="16"/>
      <c r="O6" s="16"/>
    </row>
    <row r="7" spans="1:15" x14ac:dyDescent="0.45">
      <c r="A7" s="4"/>
      <c r="B7" s="4" t="s">
        <v>10</v>
      </c>
      <c r="C7" s="12">
        <v>0</v>
      </c>
      <c r="D7" s="12">
        <v>0</v>
      </c>
      <c r="E7" s="12">
        <v>0</v>
      </c>
      <c r="G7" s="15"/>
      <c r="H7" s="15"/>
      <c r="M7" s="16"/>
      <c r="N7" s="16"/>
      <c r="O7" s="16"/>
    </row>
    <row r="8" spans="1:15" x14ac:dyDescent="0.45">
      <c r="A8" s="3" t="s">
        <v>11</v>
      </c>
      <c r="B8" s="3" t="s">
        <v>12</v>
      </c>
      <c r="C8" s="11">
        <v>4</v>
      </c>
      <c r="D8" s="11">
        <v>8</v>
      </c>
      <c r="E8" s="11">
        <v>20</v>
      </c>
      <c r="G8" s="15"/>
      <c r="H8" s="15"/>
      <c r="M8" s="16"/>
      <c r="N8" s="16"/>
      <c r="O8" s="16"/>
    </row>
    <row r="9" spans="1:15" x14ac:dyDescent="0.45">
      <c r="A9" s="4" t="s">
        <v>13</v>
      </c>
      <c r="B9" s="4" t="s">
        <v>14</v>
      </c>
      <c r="C9" s="12">
        <v>5</v>
      </c>
      <c r="D9" s="12">
        <v>18</v>
      </c>
      <c r="E9" s="12">
        <v>38</v>
      </c>
      <c r="G9" s="15"/>
      <c r="H9" s="15"/>
      <c r="M9" s="16"/>
      <c r="N9" s="16"/>
      <c r="O9" s="16"/>
    </row>
    <row r="10" spans="1:15" x14ac:dyDescent="0.45">
      <c r="A10" s="3"/>
      <c r="B10" s="3" t="s">
        <v>15</v>
      </c>
      <c r="C10" s="11">
        <v>2</v>
      </c>
      <c r="D10" s="11">
        <v>5</v>
      </c>
      <c r="E10" s="11">
        <v>9</v>
      </c>
      <c r="G10" s="15"/>
      <c r="H10" s="15"/>
      <c r="M10" s="16"/>
      <c r="N10" s="16"/>
      <c r="O10" s="16"/>
    </row>
    <row r="11" spans="1:15" x14ac:dyDescent="0.45">
      <c r="A11" s="4" t="s">
        <v>16</v>
      </c>
      <c r="B11" s="4" t="s">
        <v>17</v>
      </c>
      <c r="C11" s="12">
        <v>0</v>
      </c>
      <c r="D11" s="12">
        <v>0</v>
      </c>
      <c r="E11" s="12">
        <v>0</v>
      </c>
      <c r="G11" s="15"/>
      <c r="H11" s="15"/>
      <c r="M11" s="16"/>
      <c r="N11" s="16"/>
      <c r="O11" s="16"/>
    </row>
    <row r="12" spans="1:15" x14ac:dyDescent="0.45">
      <c r="A12" s="3"/>
      <c r="B12" s="3" t="s">
        <v>18</v>
      </c>
      <c r="C12" s="11">
        <v>0</v>
      </c>
      <c r="D12" s="11">
        <v>0</v>
      </c>
      <c r="E12" s="11">
        <v>0</v>
      </c>
      <c r="G12" s="15"/>
      <c r="H12" s="15"/>
      <c r="M12" s="16"/>
      <c r="N12" s="16"/>
      <c r="O12" s="16"/>
    </row>
    <row r="13" spans="1:15" x14ac:dyDescent="0.45">
      <c r="A13" s="4"/>
      <c r="B13" s="4" t="s">
        <v>209</v>
      </c>
      <c r="C13" s="12">
        <v>0</v>
      </c>
      <c r="D13" s="12">
        <v>0</v>
      </c>
      <c r="E13" s="12">
        <v>0</v>
      </c>
      <c r="G13" s="15"/>
      <c r="H13" s="15"/>
      <c r="M13" s="16"/>
      <c r="N13" s="16"/>
      <c r="O13" s="16"/>
    </row>
    <row r="14" spans="1:15" x14ac:dyDescent="0.45">
      <c r="A14" s="3"/>
      <c r="B14" s="3" t="s">
        <v>19</v>
      </c>
      <c r="C14" s="11">
        <v>3</v>
      </c>
      <c r="D14" s="11">
        <v>4</v>
      </c>
      <c r="E14" s="11">
        <v>10</v>
      </c>
      <c r="G14" s="15"/>
      <c r="H14" s="15"/>
      <c r="M14" s="16"/>
      <c r="N14" s="16"/>
      <c r="O14" s="16"/>
    </row>
    <row r="15" spans="1:15" x14ac:dyDescent="0.45">
      <c r="A15" s="4"/>
      <c r="B15" s="4" t="s">
        <v>20</v>
      </c>
      <c r="C15" s="12">
        <v>1</v>
      </c>
      <c r="D15" s="12">
        <v>8</v>
      </c>
      <c r="E15" s="12">
        <v>19</v>
      </c>
      <c r="G15" s="15"/>
      <c r="H15" s="15"/>
      <c r="M15" s="16"/>
      <c r="N15" s="16"/>
      <c r="O15" s="16"/>
    </row>
    <row r="16" spans="1:15" x14ac:dyDescent="0.45">
      <c r="A16" s="3"/>
      <c r="B16" s="3" t="s">
        <v>21</v>
      </c>
      <c r="C16" s="11">
        <v>3</v>
      </c>
      <c r="D16" s="11">
        <v>25</v>
      </c>
      <c r="E16" s="11">
        <v>31</v>
      </c>
      <c r="G16" s="15"/>
      <c r="H16" s="15"/>
      <c r="M16" s="16"/>
      <c r="N16" s="16"/>
      <c r="O16" s="16"/>
    </row>
    <row r="17" spans="1:15" x14ac:dyDescent="0.45">
      <c r="A17" s="4"/>
      <c r="B17" s="4" t="s">
        <v>22</v>
      </c>
      <c r="C17" s="12">
        <v>11</v>
      </c>
      <c r="D17" s="12">
        <v>0</v>
      </c>
      <c r="E17" s="12">
        <v>120</v>
      </c>
      <c r="G17" s="15"/>
      <c r="H17" s="15"/>
      <c r="M17" s="16"/>
      <c r="N17" s="16"/>
      <c r="O17" s="16"/>
    </row>
    <row r="18" spans="1:15" x14ac:dyDescent="0.45">
      <c r="A18" s="3"/>
      <c r="B18" s="3" t="s">
        <v>23</v>
      </c>
      <c r="C18" s="11">
        <v>5</v>
      </c>
      <c r="D18" s="11">
        <v>8</v>
      </c>
      <c r="E18" s="11">
        <v>22</v>
      </c>
      <c r="G18" s="15"/>
      <c r="H18" s="15"/>
      <c r="M18" s="16"/>
      <c r="N18" s="16"/>
      <c r="O18" s="16"/>
    </row>
    <row r="19" spans="1:15" x14ac:dyDescent="0.45">
      <c r="A19" s="4"/>
      <c r="B19" s="4" t="s">
        <v>24</v>
      </c>
      <c r="C19" s="12">
        <v>6</v>
      </c>
      <c r="D19" s="12">
        <v>42</v>
      </c>
      <c r="E19" s="12">
        <v>63</v>
      </c>
      <c r="G19" s="15"/>
      <c r="H19" s="15"/>
      <c r="M19" s="16"/>
      <c r="N19" s="16"/>
      <c r="O19" s="16"/>
    </row>
    <row r="20" spans="1:15" x14ac:dyDescent="0.45">
      <c r="A20" s="3"/>
      <c r="B20" s="3" t="s">
        <v>25</v>
      </c>
      <c r="C20" s="11">
        <v>0</v>
      </c>
      <c r="D20" s="11">
        <v>0</v>
      </c>
      <c r="E20" s="11">
        <v>0</v>
      </c>
      <c r="G20" s="15"/>
      <c r="H20" s="15"/>
      <c r="M20" s="16"/>
      <c r="N20" s="16"/>
      <c r="O20" s="16"/>
    </row>
    <row r="21" spans="1:15" x14ac:dyDescent="0.45">
      <c r="A21" s="4"/>
      <c r="B21" s="4" t="s">
        <v>26</v>
      </c>
      <c r="C21" s="12">
        <v>1</v>
      </c>
      <c r="D21" s="12">
        <v>44</v>
      </c>
      <c r="E21" s="12">
        <v>87</v>
      </c>
      <c r="G21" s="15"/>
      <c r="H21" s="15"/>
      <c r="M21" s="16"/>
      <c r="N21" s="16"/>
      <c r="O21" s="16"/>
    </row>
    <row r="22" spans="1:15" x14ac:dyDescent="0.45">
      <c r="A22" s="3"/>
      <c r="B22" s="3" t="s">
        <v>27</v>
      </c>
      <c r="C22" s="11">
        <v>11</v>
      </c>
      <c r="D22" s="11">
        <v>52</v>
      </c>
      <c r="E22" s="11">
        <v>96</v>
      </c>
      <c r="G22" s="15"/>
      <c r="H22" s="15"/>
      <c r="M22" s="16"/>
      <c r="N22" s="16"/>
      <c r="O22" s="16"/>
    </row>
    <row r="23" spans="1:15" x14ac:dyDescent="0.45">
      <c r="A23" s="4"/>
      <c r="B23" s="4" t="s">
        <v>28</v>
      </c>
      <c r="C23" s="12">
        <v>15</v>
      </c>
      <c r="D23" s="12">
        <v>62</v>
      </c>
      <c r="E23" s="12">
        <v>117</v>
      </c>
      <c r="G23" s="15"/>
      <c r="H23" s="15"/>
      <c r="M23" s="16"/>
      <c r="N23" s="16"/>
      <c r="O23" s="16"/>
    </row>
    <row r="24" spans="1:15" x14ac:dyDescent="0.45">
      <c r="A24" s="3" t="s">
        <v>29</v>
      </c>
      <c r="B24" s="3" t="s">
        <v>30</v>
      </c>
      <c r="C24" s="11">
        <v>10</v>
      </c>
      <c r="D24" s="11">
        <v>34</v>
      </c>
      <c r="E24" s="11">
        <v>87</v>
      </c>
      <c r="G24" s="15"/>
      <c r="H24" s="15"/>
      <c r="M24" s="16"/>
      <c r="N24" s="16"/>
      <c r="O24" s="16"/>
    </row>
    <row r="25" spans="1:15" x14ac:dyDescent="0.45">
      <c r="A25" s="4" t="s">
        <v>31</v>
      </c>
      <c r="B25" s="4" t="s">
        <v>32</v>
      </c>
      <c r="C25" s="12">
        <v>8</v>
      </c>
      <c r="D25" s="12">
        <v>36</v>
      </c>
      <c r="E25" s="12">
        <v>62</v>
      </c>
      <c r="G25" s="15"/>
      <c r="H25" s="15"/>
      <c r="M25" s="16"/>
      <c r="N25" s="16"/>
      <c r="O25" s="16"/>
    </row>
    <row r="26" spans="1:15" x14ac:dyDescent="0.45">
      <c r="A26" s="3"/>
      <c r="B26" s="3" t="s">
        <v>33</v>
      </c>
      <c r="C26" s="11">
        <v>0</v>
      </c>
      <c r="D26" s="11">
        <v>0</v>
      </c>
      <c r="E26" s="11">
        <v>0</v>
      </c>
      <c r="G26" s="15"/>
      <c r="H26" s="15"/>
      <c r="M26" s="16"/>
      <c r="N26" s="16"/>
      <c r="O26" s="16"/>
    </row>
    <row r="27" spans="1:15" x14ac:dyDescent="0.45">
      <c r="A27" s="4"/>
      <c r="B27" s="4" t="s">
        <v>34</v>
      </c>
      <c r="C27" s="12">
        <v>17</v>
      </c>
      <c r="D27" s="12">
        <v>83</v>
      </c>
      <c r="E27" s="12">
        <v>153</v>
      </c>
      <c r="G27" s="15"/>
      <c r="H27" s="15"/>
      <c r="M27" s="16"/>
      <c r="N27" s="16"/>
      <c r="O27" s="16"/>
    </row>
    <row r="28" spans="1:15" x14ac:dyDescent="0.45">
      <c r="A28" s="3" t="s">
        <v>35</v>
      </c>
      <c r="B28" s="3" t="s">
        <v>36</v>
      </c>
      <c r="C28" s="11">
        <v>0</v>
      </c>
      <c r="D28" s="11">
        <v>0</v>
      </c>
      <c r="E28" s="11">
        <v>0</v>
      </c>
      <c r="G28" s="15"/>
      <c r="H28" s="15"/>
      <c r="M28" s="16"/>
      <c r="N28" s="16"/>
      <c r="O28" s="16"/>
    </row>
    <row r="29" spans="1:15" x14ac:dyDescent="0.45">
      <c r="A29" s="4"/>
      <c r="B29" s="4" t="s">
        <v>37</v>
      </c>
      <c r="C29" s="12">
        <v>3</v>
      </c>
      <c r="D29" s="12">
        <v>23</v>
      </c>
      <c r="E29" s="12">
        <v>40</v>
      </c>
      <c r="G29" s="15"/>
      <c r="H29" s="15"/>
      <c r="M29" s="16"/>
      <c r="N29" s="16"/>
      <c r="O29" s="16"/>
    </row>
    <row r="30" spans="1:15" x14ac:dyDescent="0.45">
      <c r="A30" s="3"/>
      <c r="B30" s="3" t="s">
        <v>38</v>
      </c>
      <c r="C30" s="11">
        <v>0</v>
      </c>
      <c r="D30" s="11">
        <v>0</v>
      </c>
      <c r="E30" s="11">
        <v>0</v>
      </c>
      <c r="G30" s="15"/>
      <c r="H30" s="15"/>
      <c r="M30" s="16"/>
      <c r="N30" s="16"/>
      <c r="O30" s="16"/>
    </row>
    <row r="31" spans="1:15" x14ac:dyDescent="0.45">
      <c r="A31" s="4" t="s">
        <v>39</v>
      </c>
      <c r="B31" s="4" t="s">
        <v>40</v>
      </c>
      <c r="C31" s="12">
        <v>0</v>
      </c>
      <c r="D31" s="12">
        <v>0</v>
      </c>
      <c r="E31" s="12">
        <v>0</v>
      </c>
      <c r="G31" s="15"/>
      <c r="H31" s="15"/>
      <c r="M31" s="16"/>
      <c r="N31" s="16"/>
      <c r="O31" s="16"/>
    </row>
    <row r="32" spans="1:15" x14ac:dyDescent="0.45">
      <c r="A32" s="3"/>
      <c r="B32" s="3" t="s">
        <v>41</v>
      </c>
      <c r="C32" s="11">
        <v>11</v>
      </c>
      <c r="D32" s="11">
        <v>24</v>
      </c>
      <c r="E32" s="11">
        <v>59</v>
      </c>
      <c r="G32" s="15"/>
      <c r="H32" s="15"/>
      <c r="M32" s="16"/>
      <c r="N32" s="16"/>
      <c r="O32" s="16"/>
    </row>
    <row r="33" spans="1:15" x14ac:dyDescent="0.45">
      <c r="A33" s="4"/>
      <c r="B33" s="4" t="s">
        <v>42</v>
      </c>
      <c r="C33" s="12">
        <v>0</v>
      </c>
      <c r="D33" s="12">
        <v>3</v>
      </c>
      <c r="E33" s="12">
        <v>3</v>
      </c>
      <c r="G33" s="15"/>
      <c r="H33" s="15"/>
      <c r="M33" s="16"/>
      <c r="N33" s="16"/>
      <c r="O33" s="16"/>
    </row>
    <row r="34" spans="1:15" x14ac:dyDescent="0.45">
      <c r="A34" s="3"/>
      <c r="B34" s="3" t="s">
        <v>43</v>
      </c>
      <c r="C34" s="11">
        <v>0</v>
      </c>
      <c r="D34" s="11">
        <v>0</v>
      </c>
      <c r="E34" s="11">
        <v>0</v>
      </c>
      <c r="G34" s="15"/>
      <c r="H34" s="15"/>
      <c r="M34" s="16"/>
      <c r="N34" s="16"/>
      <c r="O34" s="16"/>
    </row>
    <row r="35" spans="1:15" x14ac:dyDescent="0.45">
      <c r="A35" s="4"/>
      <c r="B35" s="4" t="s">
        <v>44</v>
      </c>
      <c r="C35" s="12">
        <v>5</v>
      </c>
      <c r="D35" s="12">
        <v>33</v>
      </c>
      <c r="E35" s="12">
        <v>58</v>
      </c>
      <c r="G35" s="15"/>
      <c r="H35" s="15"/>
      <c r="M35" s="16"/>
      <c r="N35" s="16"/>
      <c r="O35" s="16"/>
    </row>
    <row r="36" spans="1:15" x14ac:dyDescent="0.45">
      <c r="A36" s="3"/>
      <c r="B36" s="3" t="s">
        <v>45</v>
      </c>
      <c r="C36" s="11">
        <v>0</v>
      </c>
      <c r="D36" s="11">
        <v>0</v>
      </c>
      <c r="E36" s="11">
        <v>0</v>
      </c>
      <c r="G36" s="15"/>
      <c r="H36" s="15"/>
      <c r="M36" s="16"/>
      <c r="N36" s="16"/>
      <c r="O36" s="16"/>
    </row>
    <row r="37" spans="1:15" x14ac:dyDescent="0.45">
      <c r="A37" s="4"/>
      <c r="B37" s="4" t="s">
        <v>46</v>
      </c>
      <c r="C37" s="12">
        <v>2</v>
      </c>
      <c r="D37" s="12">
        <v>1</v>
      </c>
      <c r="E37" s="12">
        <v>8</v>
      </c>
      <c r="G37" s="15"/>
      <c r="H37" s="15"/>
      <c r="M37" s="16"/>
      <c r="N37" s="16"/>
      <c r="O37" s="16"/>
    </row>
    <row r="38" spans="1:15" x14ac:dyDescent="0.45">
      <c r="A38" s="3"/>
      <c r="B38" s="3" t="s">
        <v>47</v>
      </c>
      <c r="C38" s="11">
        <v>1</v>
      </c>
      <c r="D38" s="11">
        <v>6</v>
      </c>
      <c r="E38" s="11">
        <v>9</v>
      </c>
      <c r="G38" s="15"/>
      <c r="H38" s="15"/>
      <c r="M38" s="16"/>
      <c r="N38" s="16"/>
      <c r="O38" s="16"/>
    </row>
    <row r="39" spans="1:15" x14ac:dyDescent="0.45">
      <c r="A39" s="4" t="s">
        <v>48</v>
      </c>
      <c r="B39" s="4" t="s">
        <v>49</v>
      </c>
      <c r="C39" s="12">
        <v>11</v>
      </c>
      <c r="D39" s="12">
        <v>41</v>
      </c>
      <c r="E39" s="12">
        <v>91</v>
      </c>
      <c r="G39" s="15"/>
      <c r="H39" s="15"/>
      <c r="M39" s="16"/>
      <c r="N39" s="16"/>
      <c r="O39" s="16"/>
    </row>
    <row r="40" spans="1:15" x14ac:dyDescent="0.45">
      <c r="A40" s="3"/>
      <c r="B40" s="3" t="s">
        <v>50</v>
      </c>
      <c r="C40" s="11">
        <v>5</v>
      </c>
      <c r="D40" s="11">
        <v>1</v>
      </c>
      <c r="E40" s="11">
        <v>19</v>
      </c>
      <c r="G40" s="15"/>
      <c r="H40" s="15"/>
      <c r="M40" s="16"/>
      <c r="N40" s="16"/>
      <c r="O40" s="16"/>
    </row>
    <row r="41" spans="1:15" x14ac:dyDescent="0.45">
      <c r="A41" s="4"/>
      <c r="B41" s="4" t="s">
        <v>51</v>
      </c>
      <c r="C41" s="12">
        <v>0</v>
      </c>
      <c r="D41" s="12">
        <v>0</v>
      </c>
      <c r="E41" s="12">
        <v>0</v>
      </c>
      <c r="G41" s="15"/>
      <c r="H41" s="15"/>
      <c r="M41" s="16"/>
      <c r="N41" s="16"/>
      <c r="O41" s="16"/>
    </row>
    <row r="42" spans="1:15" x14ac:dyDescent="0.45">
      <c r="A42" s="3"/>
      <c r="B42" s="3" t="s">
        <v>52</v>
      </c>
      <c r="C42" s="11">
        <v>0</v>
      </c>
      <c r="D42" s="11">
        <v>5</v>
      </c>
      <c r="E42" s="11">
        <v>5</v>
      </c>
      <c r="G42" s="15"/>
      <c r="H42" s="15"/>
      <c r="M42" s="16"/>
      <c r="N42" s="16"/>
      <c r="O42" s="16"/>
    </row>
    <row r="43" spans="1:15" x14ac:dyDescent="0.45">
      <c r="A43" s="4" t="s">
        <v>53</v>
      </c>
      <c r="B43" s="4" t="s">
        <v>54</v>
      </c>
      <c r="C43" s="12">
        <v>0</v>
      </c>
      <c r="D43" s="12">
        <v>0</v>
      </c>
      <c r="E43" s="12">
        <v>0</v>
      </c>
      <c r="G43" s="15"/>
      <c r="H43" s="15"/>
      <c r="M43" s="16"/>
      <c r="N43" s="16"/>
      <c r="O43" s="16"/>
    </row>
    <row r="44" spans="1:15" x14ac:dyDescent="0.45">
      <c r="A44" s="3" t="s">
        <v>55</v>
      </c>
      <c r="B44" s="3" t="s">
        <v>56</v>
      </c>
      <c r="C44" s="11">
        <v>10</v>
      </c>
      <c r="D44" s="11">
        <v>34</v>
      </c>
      <c r="E44" s="11">
        <v>68</v>
      </c>
      <c r="G44" s="15"/>
      <c r="H44" s="15"/>
      <c r="M44" s="16"/>
      <c r="N44" s="16"/>
      <c r="O44" s="16"/>
    </row>
    <row r="45" spans="1:15" x14ac:dyDescent="0.45">
      <c r="A45" s="4" t="s">
        <v>57</v>
      </c>
      <c r="B45" s="4" t="s">
        <v>58</v>
      </c>
      <c r="C45" s="12">
        <v>0</v>
      </c>
      <c r="D45" s="12">
        <v>2</v>
      </c>
      <c r="E45" s="12">
        <v>2</v>
      </c>
      <c r="G45" s="15"/>
      <c r="H45" s="15"/>
      <c r="M45" s="16"/>
      <c r="N45" s="16"/>
      <c r="O45" s="16"/>
    </row>
    <row r="46" spans="1:15" x14ac:dyDescent="0.45">
      <c r="A46" s="3"/>
      <c r="B46" s="3" t="s">
        <v>59</v>
      </c>
      <c r="C46" s="11">
        <v>0</v>
      </c>
      <c r="D46" s="11">
        <v>3</v>
      </c>
      <c r="E46" s="11">
        <v>6</v>
      </c>
      <c r="G46" s="15"/>
      <c r="H46" s="15"/>
      <c r="M46" s="16"/>
      <c r="N46" s="16"/>
      <c r="O46" s="16"/>
    </row>
    <row r="47" spans="1:15" x14ac:dyDescent="0.45">
      <c r="A47" s="4"/>
      <c r="B47" s="4" t="s">
        <v>60</v>
      </c>
      <c r="C47" s="12">
        <v>11</v>
      </c>
      <c r="D47" s="12">
        <v>31</v>
      </c>
      <c r="E47" s="12">
        <v>90</v>
      </c>
      <c r="G47" s="15"/>
      <c r="H47" s="15"/>
      <c r="M47" s="16"/>
      <c r="N47" s="16"/>
      <c r="O47" s="16"/>
    </row>
    <row r="48" spans="1:15" x14ac:dyDescent="0.45">
      <c r="A48" s="3"/>
      <c r="B48" s="3" t="s">
        <v>61</v>
      </c>
      <c r="C48" s="11">
        <v>1</v>
      </c>
      <c r="D48" s="11">
        <v>72</v>
      </c>
      <c r="E48" s="11">
        <v>96</v>
      </c>
      <c r="G48" s="15"/>
      <c r="H48" s="15"/>
      <c r="M48" s="16"/>
      <c r="N48" s="16"/>
      <c r="O48" s="16"/>
    </row>
    <row r="49" spans="1:15" x14ac:dyDescent="0.45">
      <c r="A49" s="4"/>
      <c r="B49" s="4" t="s">
        <v>62</v>
      </c>
      <c r="C49" s="12">
        <v>5</v>
      </c>
      <c r="D49" s="12">
        <v>11</v>
      </c>
      <c r="E49" s="12">
        <v>23</v>
      </c>
      <c r="G49" s="15"/>
      <c r="H49" s="15"/>
      <c r="M49" s="16"/>
      <c r="N49" s="16"/>
      <c r="O49" s="16"/>
    </row>
    <row r="50" spans="1:15" x14ac:dyDescent="0.45">
      <c r="A50" s="3"/>
      <c r="B50" s="3" t="s">
        <v>63</v>
      </c>
      <c r="C50" s="11">
        <v>17</v>
      </c>
      <c r="D50" s="11">
        <v>68</v>
      </c>
      <c r="E50" s="11">
        <v>129</v>
      </c>
      <c r="G50" s="15"/>
      <c r="H50" s="15"/>
      <c r="M50" s="16"/>
      <c r="N50" s="16"/>
      <c r="O50" s="16"/>
    </row>
    <row r="51" spans="1:15" x14ac:dyDescent="0.45">
      <c r="A51" s="4"/>
      <c r="B51" s="4" t="s">
        <v>64</v>
      </c>
      <c r="C51" s="12">
        <v>0</v>
      </c>
      <c r="D51" s="12">
        <v>0</v>
      </c>
      <c r="E51" s="12">
        <v>0</v>
      </c>
      <c r="G51" s="15"/>
      <c r="H51" s="15"/>
      <c r="M51" s="16"/>
      <c r="N51" s="16"/>
      <c r="O51" s="16"/>
    </row>
    <row r="52" spans="1:15" x14ac:dyDescent="0.45">
      <c r="A52" s="3"/>
      <c r="B52" s="3" t="s">
        <v>65</v>
      </c>
      <c r="C52" s="11">
        <v>0</v>
      </c>
      <c r="D52" s="11">
        <v>0</v>
      </c>
      <c r="E52" s="11">
        <v>0</v>
      </c>
      <c r="G52" s="15"/>
      <c r="H52" s="15"/>
      <c r="M52" s="16"/>
      <c r="N52" s="16"/>
      <c r="O52" s="16"/>
    </row>
    <row r="53" spans="1:15" x14ac:dyDescent="0.45">
      <c r="A53" s="4" t="s">
        <v>66</v>
      </c>
      <c r="B53" s="4" t="s">
        <v>67</v>
      </c>
      <c r="C53" s="12">
        <v>6</v>
      </c>
      <c r="D53" s="12">
        <v>33</v>
      </c>
      <c r="E53" s="12">
        <v>70</v>
      </c>
      <c r="G53" s="15"/>
      <c r="H53" s="15"/>
      <c r="M53" s="16"/>
      <c r="N53" s="16"/>
      <c r="O53" s="16"/>
    </row>
    <row r="54" spans="1:15" x14ac:dyDescent="0.45">
      <c r="A54" s="3" t="s">
        <v>68</v>
      </c>
      <c r="B54" s="3" t="s">
        <v>69</v>
      </c>
      <c r="C54" s="11">
        <v>0</v>
      </c>
      <c r="D54" s="11">
        <v>23</v>
      </c>
      <c r="E54" s="11">
        <v>34</v>
      </c>
      <c r="G54" s="15"/>
      <c r="H54" s="15"/>
      <c r="M54" s="16"/>
      <c r="N54" s="16"/>
      <c r="O54" s="16"/>
    </row>
    <row r="55" spans="1:15" x14ac:dyDescent="0.45">
      <c r="A55" s="4" t="s">
        <v>70</v>
      </c>
      <c r="B55" s="4" t="s">
        <v>71</v>
      </c>
      <c r="C55" s="12">
        <v>7</v>
      </c>
      <c r="D55" s="12">
        <v>7</v>
      </c>
      <c r="E55" s="12">
        <v>34</v>
      </c>
      <c r="G55" s="15"/>
      <c r="H55" s="15"/>
      <c r="M55" s="16"/>
      <c r="N55" s="16"/>
      <c r="O55" s="16"/>
    </row>
    <row r="56" spans="1:15" x14ac:dyDescent="0.45">
      <c r="A56" s="3"/>
      <c r="B56" s="3" t="s">
        <v>72</v>
      </c>
      <c r="C56" s="11">
        <v>1</v>
      </c>
      <c r="D56" s="11">
        <v>0</v>
      </c>
      <c r="E56" s="11">
        <v>8</v>
      </c>
      <c r="G56" s="15"/>
      <c r="H56" s="15"/>
      <c r="M56" s="16"/>
      <c r="N56" s="16"/>
      <c r="O56" s="16"/>
    </row>
    <row r="57" spans="1:15" x14ac:dyDescent="0.45">
      <c r="A57" s="4" t="s">
        <v>73</v>
      </c>
      <c r="B57" s="4" t="s">
        <v>74</v>
      </c>
      <c r="C57" s="12">
        <v>2</v>
      </c>
      <c r="D57" s="12">
        <v>20</v>
      </c>
      <c r="E57" s="12">
        <v>41</v>
      </c>
      <c r="G57" s="15"/>
      <c r="H57" s="15"/>
      <c r="M57" s="16"/>
      <c r="N57" s="16"/>
      <c r="O57" s="16"/>
    </row>
    <row r="58" spans="1:15" x14ac:dyDescent="0.45">
      <c r="A58" s="3"/>
      <c r="B58" s="3" t="s">
        <v>75</v>
      </c>
      <c r="C58" s="11">
        <v>1</v>
      </c>
      <c r="D58" s="11">
        <v>0</v>
      </c>
      <c r="E58" s="11">
        <v>5</v>
      </c>
      <c r="G58" s="15"/>
      <c r="H58" s="15"/>
      <c r="M58" s="16"/>
      <c r="N58" s="16"/>
      <c r="O58" s="16"/>
    </row>
    <row r="59" spans="1:15" x14ac:dyDescent="0.45">
      <c r="A59" s="4"/>
      <c r="B59" s="4" t="s">
        <v>76</v>
      </c>
      <c r="C59" s="12">
        <v>3</v>
      </c>
      <c r="D59" s="12">
        <v>10</v>
      </c>
      <c r="E59" s="12">
        <v>21</v>
      </c>
      <c r="G59" s="15"/>
      <c r="H59" s="15"/>
      <c r="M59" s="16"/>
      <c r="N59" s="16"/>
      <c r="O59" s="16"/>
    </row>
    <row r="60" spans="1:15" x14ac:dyDescent="0.45">
      <c r="A60" s="3" t="s">
        <v>77</v>
      </c>
      <c r="B60" s="3" t="s">
        <v>78</v>
      </c>
      <c r="C60" s="11">
        <v>6</v>
      </c>
      <c r="D60" s="11">
        <v>27</v>
      </c>
      <c r="E60" s="11">
        <v>49</v>
      </c>
      <c r="G60" s="15"/>
      <c r="H60" s="15"/>
      <c r="M60" s="16"/>
      <c r="N60" s="16"/>
      <c r="O60" s="16"/>
    </row>
    <row r="61" spans="1:15" x14ac:dyDescent="0.45">
      <c r="A61" s="4"/>
      <c r="B61" s="4" t="s">
        <v>79</v>
      </c>
      <c r="C61" s="12">
        <v>13</v>
      </c>
      <c r="D61" s="12">
        <v>104</v>
      </c>
      <c r="E61" s="12">
        <v>182</v>
      </c>
      <c r="G61" s="15"/>
      <c r="H61" s="15"/>
      <c r="M61" s="16"/>
      <c r="N61" s="16"/>
      <c r="O61" s="16"/>
    </row>
    <row r="62" spans="1:15" x14ac:dyDescent="0.45">
      <c r="A62" s="3"/>
      <c r="B62" s="3" t="s">
        <v>80</v>
      </c>
      <c r="C62" s="11">
        <v>9</v>
      </c>
      <c r="D62" s="11">
        <v>42</v>
      </c>
      <c r="E62" s="11">
        <v>74</v>
      </c>
      <c r="G62" s="15"/>
      <c r="H62" s="15"/>
      <c r="M62" s="16"/>
      <c r="N62" s="16"/>
      <c r="O62" s="16"/>
    </row>
    <row r="63" spans="1:15" x14ac:dyDescent="0.45">
      <c r="A63" s="4"/>
      <c r="B63" s="4" t="s">
        <v>81</v>
      </c>
      <c r="C63" s="12">
        <v>3</v>
      </c>
      <c r="D63" s="12">
        <v>16</v>
      </c>
      <c r="E63" s="12">
        <v>35</v>
      </c>
      <c r="G63" s="15"/>
      <c r="H63" s="15"/>
      <c r="M63" s="16"/>
      <c r="N63" s="16"/>
      <c r="O63" s="16"/>
    </row>
    <row r="64" spans="1:15" x14ac:dyDescent="0.45">
      <c r="A64" s="3" t="s">
        <v>82</v>
      </c>
      <c r="B64" s="3" t="s">
        <v>83</v>
      </c>
      <c r="C64" s="11">
        <v>11</v>
      </c>
      <c r="D64" s="11">
        <v>60</v>
      </c>
      <c r="E64" s="11">
        <v>105</v>
      </c>
      <c r="G64" s="15"/>
      <c r="H64" s="15"/>
      <c r="M64" s="16"/>
      <c r="N64" s="16"/>
      <c r="O64" s="16"/>
    </row>
    <row r="65" spans="1:15" x14ac:dyDescent="0.45">
      <c r="A65" s="4"/>
      <c r="B65" s="4" t="s">
        <v>84</v>
      </c>
      <c r="C65" s="12">
        <v>9</v>
      </c>
      <c r="D65" s="12">
        <v>28</v>
      </c>
      <c r="E65" s="12">
        <v>63</v>
      </c>
      <c r="G65" s="15"/>
      <c r="H65" s="15"/>
      <c r="M65" s="16"/>
      <c r="N65" s="16"/>
      <c r="O65" s="16"/>
    </row>
    <row r="66" spans="1:15" x14ac:dyDescent="0.45">
      <c r="A66" s="3"/>
      <c r="B66" s="3" t="s">
        <v>85</v>
      </c>
      <c r="C66" s="11">
        <v>3</v>
      </c>
      <c r="D66" s="11">
        <v>2</v>
      </c>
      <c r="E66" s="11">
        <v>16</v>
      </c>
      <c r="G66" s="15"/>
      <c r="H66" s="15"/>
      <c r="M66" s="16"/>
      <c r="N66" s="16"/>
      <c r="O66" s="16"/>
    </row>
    <row r="67" spans="1:15" x14ac:dyDescent="0.45">
      <c r="A67" s="4" t="s">
        <v>86</v>
      </c>
      <c r="B67" s="4" t="s">
        <v>87</v>
      </c>
      <c r="C67" s="12">
        <v>0</v>
      </c>
      <c r="D67" s="12">
        <v>0</v>
      </c>
      <c r="E67" s="12">
        <v>0</v>
      </c>
      <c r="G67" s="15"/>
      <c r="H67" s="15"/>
      <c r="M67" s="16"/>
      <c r="N67" s="16"/>
      <c r="O67" s="16"/>
    </row>
    <row r="68" spans="1:15" x14ac:dyDescent="0.45">
      <c r="A68" s="3"/>
      <c r="B68" s="3" t="s">
        <v>88</v>
      </c>
      <c r="C68" s="11">
        <v>15</v>
      </c>
      <c r="D68" s="11">
        <v>44</v>
      </c>
      <c r="E68" s="11">
        <v>99</v>
      </c>
      <c r="G68" s="15"/>
      <c r="H68" s="15"/>
      <c r="M68" s="16"/>
      <c r="N68" s="16"/>
      <c r="O68" s="16"/>
    </row>
    <row r="69" spans="1:15" x14ac:dyDescent="0.45">
      <c r="A69" s="4"/>
      <c r="B69" s="4" t="s">
        <v>89</v>
      </c>
      <c r="C69" s="12">
        <v>0</v>
      </c>
      <c r="D69" s="12">
        <v>6</v>
      </c>
      <c r="E69" s="12">
        <v>9</v>
      </c>
      <c r="G69" s="15"/>
      <c r="H69" s="15"/>
      <c r="M69" s="16"/>
      <c r="N69" s="16"/>
      <c r="O69" s="16"/>
    </row>
    <row r="70" spans="1:15" x14ac:dyDescent="0.45">
      <c r="A70" s="3"/>
      <c r="B70" s="3" t="s">
        <v>90</v>
      </c>
      <c r="C70" s="11">
        <v>0</v>
      </c>
      <c r="D70" s="11">
        <v>0</v>
      </c>
      <c r="E70" s="11">
        <v>0</v>
      </c>
      <c r="G70" s="15"/>
      <c r="H70" s="15"/>
      <c r="M70" s="16"/>
      <c r="N70" s="16"/>
      <c r="O70" s="16"/>
    </row>
    <row r="71" spans="1:15" x14ac:dyDescent="0.45">
      <c r="A71" s="4"/>
      <c r="B71" s="4" t="s">
        <v>91</v>
      </c>
      <c r="C71" s="12">
        <v>6</v>
      </c>
      <c r="D71" s="12">
        <v>14</v>
      </c>
      <c r="E71" s="12">
        <v>39</v>
      </c>
      <c r="G71" s="15"/>
      <c r="H71" s="15"/>
      <c r="M71" s="16"/>
      <c r="N71" s="16"/>
      <c r="O71" s="16"/>
    </row>
    <row r="72" spans="1:15" x14ac:dyDescent="0.45">
      <c r="A72" s="3"/>
      <c r="B72" s="3" t="s">
        <v>92</v>
      </c>
      <c r="C72" s="11">
        <v>0</v>
      </c>
      <c r="D72" s="11">
        <v>0</v>
      </c>
      <c r="E72" s="11">
        <v>0</v>
      </c>
      <c r="G72" s="15"/>
      <c r="H72" s="15"/>
      <c r="M72" s="16"/>
      <c r="N72" s="16"/>
      <c r="O72" s="16"/>
    </row>
    <row r="73" spans="1:15" x14ac:dyDescent="0.45">
      <c r="A73" s="4" t="s">
        <v>93</v>
      </c>
      <c r="B73" s="4" t="s">
        <v>94</v>
      </c>
      <c r="C73" s="12">
        <v>12</v>
      </c>
      <c r="D73" s="12">
        <v>36</v>
      </c>
      <c r="E73" s="12">
        <v>70</v>
      </c>
      <c r="G73" s="15"/>
      <c r="H73" s="15"/>
      <c r="M73" s="16"/>
      <c r="N73" s="16"/>
      <c r="O73" s="16"/>
    </row>
    <row r="74" spans="1:15" x14ac:dyDescent="0.45">
      <c r="A74" s="3"/>
      <c r="B74" s="3" t="s">
        <v>95</v>
      </c>
      <c r="C74" s="11">
        <v>11</v>
      </c>
      <c r="D74" s="11">
        <v>23</v>
      </c>
      <c r="E74" s="11">
        <v>79</v>
      </c>
      <c r="G74" s="15"/>
      <c r="H74" s="15"/>
      <c r="M74" s="16"/>
      <c r="N74" s="16"/>
      <c r="O74" s="16"/>
    </row>
    <row r="75" spans="1:15" x14ac:dyDescent="0.45">
      <c r="A75" s="4" t="s">
        <v>96</v>
      </c>
      <c r="B75" s="4" t="s">
        <v>97</v>
      </c>
      <c r="C75" s="12">
        <v>4</v>
      </c>
      <c r="D75" s="12">
        <v>6</v>
      </c>
      <c r="E75" s="12">
        <v>14</v>
      </c>
      <c r="G75" s="15"/>
      <c r="H75" s="15"/>
      <c r="M75" s="16"/>
      <c r="N75" s="16"/>
      <c r="O75" s="16"/>
    </row>
    <row r="76" spans="1:15" x14ac:dyDescent="0.45">
      <c r="A76" s="3"/>
      <c r="B76" s="3" t="s">
        <v>98</v>
      </c>
      <c r="C76" s="11">
        <v>0</v>
      </c>
      <c r="D76" s="11">
        <v>0</v>
      </c>
      <c r="E76" s="11">
        <v>0</v>
      </c>
      <c r="G76" s="15"/>
      <c r="H76" s="15"/>
      <c r="M76" s="16"/>
      <c r="N76" s="16"/>
      <c r="O76" s="16"/>
    </row>
    <row r="77" spans="1:15" x14ac:dyDescent="0.45">
      <c r="A77" s="4"/>
      <c r="B77" s="4" t="s">
        <v>99</v>
      </c>
      <c r="C77" s="12">
        <v>1</v>
      </c>
      <c r="D77" s="12">
        <v>11</v>
      </c>
      <c r="E77" s="12">
        <v>18</v>
      </c>
      <c r="G77" s="15"/>
      <c r="H77" s="15"/>
      <c r="M77" s="16"/>
      <c r="N77" s="16"/>
      <c r="O77" s="16"/>
    </row>
    <row r="78" spans="1:15" x14ac:dyDescent="0.45">
      <c r="A78" s="3"/>
      <c r="B78" s="3" t="s">
        <v>100</v>
      </c>
      <c r="C78" s="11">
        <v>23</v>
      </c>
      <c r="D78" s="11">
        <v>113</v>
      </c>
      <c r="E78" s="11">
        <v>211</v>
      </c>
      <c r="G78" s="15"/>
      <c r="H78" s="15"/>
      <c r="M78" s="16"/>
      <c r="N78" s="16"/>
      <c r="O78" s="16"/>
    </row>
    <row r="79" spans="1:15" x14ac:dyDescent="0.45">
      <c r="A79" s="4" t="s">
        <v>101</v>
      </c>
      <c r="B79" s="4" t="s">
        <v>102</v>
      </c>
      <c r="C79" s="12">
        <v>2</v>
      </c>
      <c r="D79" s="12">
        <v>2</v>
      </c>
      <c r="E79" s="12">
        <v>7</v>
      </c>
      <c r="G79" s="15"/>
      <c r="H79" s="15"/>
      <c r="M79" s="16"/>
      <c r="N79" s="16"/>
      <c r="O79" s="16"/>
    </row>
    <row r="80" spans="1:15" x14ac:dyDescent="0.45">
      <c r="A80" s="3" t="s">
        <v>103</v>
      </c>
      <c r="B80" s="3" t="s">
        <v>104</v>
      </c>
      <c r="C80" s="11">
        <v>8</v>
      </c>
      <c r="D80" s="11">
        <v>0</v>
      </c>
      <c r="E80" s="11">
        <v>43</v>
      </c>
      <c r="G80" s="15"/>
      <c r="H80" s="15"/>
      <c r="M80" s="16"/>
      <c r="N80" s="16"/>
      <c r="O80" s="16"/>
    </row>
    <row r="81" spans="1:15" x14ac:dyDescent="0.45">
      <c r="A81" s="4"/>
      <c r="B81" s="4" t="s">
        <v>105</v>
      </c>
      <c r="C81" s="12">
        <v>0</v>
      </c>
      <c r="D81" s="12">
        <v>0</v>
      </c>
      <c r="E81" s="12">
        <v>0</v>
      </c>
      <c r="G81" s="15"/>
      <c r="H81" s="15"/>
      <c r="M81" s="16"/>
      <c r="N81" s="16"/>
      <c r="O81" s="16"/>
    </row>
    <row r="82" spans="1:15" x14ac:dyDescent="0.45">
      <c r="A82" s="3"/>
      <c r="B82" s="3" t="s">
        <v>106</v>
      </c>
      <c r="C82" s="11">
        <v>12</v>
      </c>
      <c r="D82" s="11">
        <v>51</v>
      </c>
      <c r="E82" s="11">
        <v>91</v>
      </c>
      <c r="G82" s="15"/>
      <c r="H82" s="15"/>
      <c r="M82" s="16"/>
      <c r="N82" s="16"/>
      <c r="O82" s="16"/>
    </row>
    <row r="83" spans="1:15" x14ac:dyDescent="0.45">
      <c r="A83" s="4"/>
      <c r="B83" s="4" t="s">
        <v>107</v>
      </c>
      <c r="C83" s="12">
        <v>0</v>
      </c>
      <c r="D83" s="12">
        <v>7</v>
      </c>
      <c r="E83" s="12">
        <v>9</v>
      </c>
      <c r="G83" s="15"/>
      <c r="H83" s="15"/>
      <c r="M83" s="16"/>
      <c r="N83" s="16"/>
      <c r="O83" s="16"/>
    </row>
    <row r="84" spans="1:15" x14ac:dyDescent="0.45">
      <c r="A84" s="3" t="s">
        <v>108</v>
      </c>
      <c r="B84" s="3" t="s">
        <v>109</v>
      </c>
      <c r="C84" s="11">
        <v>0</v>
      </c>
      <c r="D84" s="11">
        <v>0</v>
      </c>
      <c r="E84" s="11">
        <v>0</v>
      </c>
      <c r="G84" s="15"/>
      <c r="H84" s="15"/>
      <c r="M84" s="16"/>
      <c r="N84" s="16"/>
      <c r="O84" s="16"/>
    </row>
    <row r="85" spans="1:15" x14ac:dyDescent="0.45">
      <c r="A85" s="4" t="s">
        <v>110</v>
      </c>
      <c r="B85" s="4" t="s">
        <v>111</v>
      </c>
      <c r="C85" s="12">
        <v>2</v>
      </c>
      <c r="D85" s="12">
        <v>4</v>
      </c>
      <c r="E85" s="12">
        <v>10</v>
      </c>
      <c r="G85" s="15"/>
      <c r="H85" s="15"/>
      <c r="M85" s="16"/>
      <c r="N85" s="16"/>
      <c r="O85" s="16"/>
    </row>
    <row r="86" spans="1:15" x14ac:dyDescent="0.45">
      <c r="A86" s="3"/>
      <c r="B86" s="3" t="s">
        <v>112</v>
      </c>
      <c r="C86" s="11">
        <v>5</v>
      </c>
      <c r="D86" s="11">
        <v>23</v>
      </c>
      <c r="E86" s="11">
        <v>43</v>
      </c>
      <c r="G86" s="15"/>
      <c r="H86" s="15"/>
      <c r="M86" s="16"/>
      <c r="N86" s="16"/>
      <c r="O86" s="16"/>
    </row>
    <row r="87" spans="1:15" x14ac:dyDescent="0.45">
      <c r="A87" s="4" t="s">
        <v>113</v>
      </c>
      <c r="B87" s="4" t="s">
        <v>114</v>
      </c>
      <c r="C87" s="12">
        <v>2</v>
      </c>
      <c r="D87" s="12">
        <v>11</v>
      </c>
      <c r="E87" s="12">
        <v>20</v>
      </c>
      <c r="G87" s="15"/>
      <c r="H87" s="15"/>
      <c r="M87" s="16"/>
      <c r="N87" s="16"/>
      <c r="O87" s="16"/>
    </row>
    <row r="88" spans="1:15" x14ac:dyDescent="0.45">
      <c r="A88" s="3" t="s">
        <v>115</v>
      </c>
      <c r="B88" s="3" t="s">
        <v>116</v>
      </c>
      <c r="C88" s="11">
        <v>0</v>
      </c>
      <c r="D88" s="11">
        <v>2</v>
      </c>
      <c r="E88" s="11">
        <v>3</v>
      </c>
      <c r="G88" s="15"/>
      <c r="H88" s="15"/>
      <c r="M88" s="16"/>
      <c r="N88" s="16"/>
      <c r="O88" s="16"/>
    </row>
    <row r="89" spans="1:15" x14ac:dyDescent="0.45">
      <c r="A89" s="4"/>
      <c r="B89" s="4" t="s">
        <v>117</v>
      </c>
      <c r="C89" s="12">
        <v>0</v>
      </c>
      <c r="D89" s="12">
        <v>0</v>
      </c>
      <c r="E89" s="12">
        <v>0</v>
      </c>
      <c r="G89" s="15"/>
      <c r="H89" s="15"/>
      <c r="M89" s="16"/>
      <c r="N89" s="16"/>
      <c r="O89" s="16"/>
    </row>
    <row r="90" spans="1:15" x14ac:dyDescent="0.45">
      <c r="A90" s="3"/>
      <c r="B90" s="3" t="s">
        <v>118</v>
      </c>
      <c r="C90" s="11">
        <v>4</v>
      </c>
      <c r="D90" s="11">
        <v>17</v>
      </c>
      <c r="E90" s="11">
        <v>33</v>
      </c>
      <c r="G90" s="15"/>
      <c r="H90" s="15"/>
      <c r="M90" s="16"/>
      <c r="N90" s="16"/>
      <c r="O90" s="16"/>
    </row>
    <row r="91" spans="1:15" x14ac:dyDescent="0.45">
      <c r="A91" s="4"/>
      <c r="B91" s="4" t="s">
        <v>119</v>
      </c>
      <c r="C91" s="12">
        <v>6</v>
      </c>
      <c r="D91" s="12">
        <v>23</v>
      </c>
      <c r="E91" s="12">
        <v>44</v>
      </c>
      <c r="G91" s="15"/>
      <c r="H91" s="15"/>
      <c r="M91" s="16"/>
      <c r="N91" s="16"/>
      <c r="O91" s="16"/>
    </row>
    <row r="92" spans="1:15" x14ac:dyDescent="0.45">
      <c r="A92" s="3" t="s">
        <v>120</v>
      </c>
      <c r="B92" s="3" t="s">
        <v>121</v>
      </c>
      <c r="C92" s="11">
        <v>0</v>
      </c>
      <c r="D92" s="11">
        <v>3</v>
      </c>
      <c r="E92" s="11">
        <v>7</v>
      </c>
      <c r="G92" s="15"/>
      <c r="H92" s="15"/>
      <c r="M92" s="16"/>
      <c r="N92" s="16"/>
      <c r="O92" s="16"/>
    </row>
    <row r="93" spans="1:15" x14ac:dyDescent="0.45">
      <c r="A93" s="4" t="s">
        <v>122</v>
      </c>
      <c r="B93" s="4" t="s">
        <v>123</v>
      </c>
      <c r="C93" s="12">
        <v>0</v>
      </c>
      <c r="D93" s="12">
        <v>2</v>
      </c>
      <c r="E93" s="12">
        <v>2</v>
      </c>
      <c r="G93" s="15"/>
      <c r="H93" s="15"/>
      <c r="M93" s="16"/>
      <c r="N93" s="16"/>
      <c r="O93" s="16"/>
    </row>
    <row r="94" spans="1:15" x14ac:dyDescent="0.45">
      <c r="A94" s="3"/>
      <c r="B94" s="3" t="s">
        <v>124</v>
      </c>
      <c r="C94" s="11">
        <v>0</v>
      </c>
      <c r="D94" s="11">
        <v>0</v>
      </c>
      <c r="E94" s="11">
        <v>0</v>
      </c>
      <c r="G94" s="15"/>
      <c r="H94" s="15"/>
      <c r="M94" s="16"/>
      <c r="N94" s="16"/>
      <c r="O94" s="16"/>
    </row>
    <row r="95" spans="1:15" x14ac:dyDescent="0.45">
      <c r="A95" s="4" t="s">
        <v>125</v>
      </c>
      <c r="B95" s="4" t="s">
        <v>126</v>
      </c>
      <c r="C95" s="12">
        <v>0</v>
      </c>
      <c r="D95" s="12">
        <v>2</v>
      </c>
      <c r="E95" s="12">
        <v>2</v>
      </c>
      <c r="G95" s="15"/>
      <c r="H95" s="15"/>
      <c r="M95" s="16"/>
      <c r="N95" s="16"/>
      <c r="O95" s="16"/>
    </row>
    <row r="96" spans="1:15" x14ac:dyDescent="0.45">
      <c r="A96" s="3"/>
      <c r="B96" s="3" t="s">
        <v>127</v>
      </c>
      <c r="C96" s="11">
        <v>4</v>
      </c>
      <c r="D96" s="11">
        <v>10</v>
      </c>
      <c r="E96" s="11">
        <v>29</v>
      </c>
      <c r="G96" s="15"/>
      <c r="H96" s="15"/>
      <c r="M96" s="16"/>
      <c r="N96" s="16"/>
      <c r="O96" s="16"/>
    </row>
    <row r="97" spans="1:15" x14ac:dyDescent="0.45">
      <c r="A97" s="4"/>
      <c r="B97" s="4" t="s">
        <v>128</v>
      </c>
      <c r="C97" s="12">
        <v>0</v>
      </c>
      <c r="D97" s="12">
        <v>0</v>
      </c>
      <c r="E97" s="12">
        <v>0</v>
      </c>
      <c r="G97" s="15"/>
      <c r="H97" s="15"/>
      <c r="M97" s="16"/>
      <c r="N97" s="16"/>
      <c r="O97" s="16"/>
    </row>
    <row r="98" spans="1:15" x14ac:dyDescent="0.45">
      <c r="A98" s="3"/>
      <c r="B98" s="3" t="s">
        <v>129</v>
      </c>
      <c r="C98" s="11">
        <v>14</v>
      </c>
      <c r="D98" s="11">
        <v>59</v>
      </c>
      <c r="E98" s="11">
        <v>100</v>
      </c>
      <c r="G98" s="15"/>
      <c r="H98" s="15"/>
      <c r="M98" s="16"/>
      <c r="N98" s="16"/>
      <c r="O98" s="16"/>
    </row>
    <row r="99" spans="1:15" x14ac:dyDescent="0.45">
      <c r="A99" s="4"/>
      <c r="B99" s="4" t="s">
        <v>130</v>
      </c>
      <c r="C99" s="12">
        <v>20</v>
      </c>
      <c r="D99" s="12">
        <v>80</v>
      </c>
      <c r="E99" s="12">
        <v>148</v>
      </c>
      <c r="G99" s="15"/>
      <c r="H99" s="15"/>
      <c r="M99" s="16"/>
      <c r="N99" s="16"/>
      <c r="O99" s="16"/>
    </row>
    <row r="100" spans="1:15" x14ac:dyDescent="0.45">
      <c r="A100" s="3"/>
      <c r="B100" s="3" t="s">
        <v>131</v>
      </c>
      <c r="C100" s="11">
        <v>15</v>
      </c>
      <c r="D100" s="11">
        <v>69</v>
      </c>
      <c r="E100" s="11">
        <v>98</v>
      </c>
      <c r="G100" s="15"/>
      <c r="H100" s="15"/>
      <c r="M100" s="16"/>
      <c r="N100" s="16"/>
      <c r="O100" s="16"/>
    </row>
    <row r="101" spans="1:15" x14ac:dyDescent="0.45">
      <c r="A101" s="4"/>
      <c r="B101" s="4" t="s">
        <v>132</v>
      </c>
      <c r="C101" s="12">
        <v>11</v>
      </c>
      <c r="D101" s="12">
        <v>49</v>
      </c>
      <c r="E101" s="12">
        <v>95</v>
      </c>
      <c r="G101" s="15"/>
      <c r="H101" s="15"/>
      <c r="M101" s="16"/>
      <c r="N101" s="16"/>
      <c r="O101" s="16"/>
    </row>
    <row r="102" spans="1:15" x14ac:dyDescent="0.45">
      <c r="A102" s="3"/>
      <c r="B102" s="3" t="s">
        <v>210</v>
      </c>
      <c r="C102" s="11">
        <v>0</v>
      </c>
      <c r="D102" s="11">
        <v>0</v>
      </c>
      <c r="E102" s="11">
        <v>0</v>
      </c>
      <c r="G102" s="15"/>
      <c r="H102" s="15"/>
      <c r="M102" s="16"/>
      <c r="N102" s="16"/>
      <c r="O102" s="16"/>
    </row>
    <row r="103" spans="1:15" x14ac:dyDescent="0.45">
      <c r="A103" s="4"/>
      <c r="B103" s="4" t="s">
        <v>133</v>
      </c>
      <c r="C103" s="12">
        <v>8</v>
      </c>
      <c r="D103" s="12">
        <v>37</v>
      </c>
      <c r="E103" s="12">
        <v>67</v>
      </c>
      <c r="G103" s="15"/>
      <c r="H103" s="15"/>
      <c r="M103" s="16"/>
      <c r="N103" s="16"/>
      <c r="O103" s="16"/>
    </row>
    <row r="104" spans="1:15" x14ac:dyDescent="0.45">
      <c r="A104" s="3"/>
      <c r="B104" s="3" t="s">
        <v>134</v>
      </c>
      <c r="C104" s="11">
        <v>0</v>
      </c>
      <c r="D104" s="11">
        <v>3</v>
      </c>
      <c r="E104" s="11">
        <v>5</v>
      </c>
      <c r="G104" s="15"/>
      <c r="H104" s="15"/>
      <c r="M104" s="16"/>
      <c r="N104" s="16"/>
      <c r="O104" s="16"/>
    </row>
    <row r="105" spans="1:15" x14ac:dyDescent="0.45">
      <c r="A105" s="4"/>
      <c r="B105" s="4" t="s">
        <v>135</v>
      </c>
      <c r="C105" s="12">
        <v>7</v>
      </c>
      <c r="D105" s="12">
        <v>39</v>
      </c>
      <c r="E105" s="12">
        <v>76</v>
      </c>
      <c r="G105" s="15"/>
      <c r="H105" s="15"/>
      <c r="M105" s="16"/>
      <c r="N105" s="16"/>
      <c r="O105" s="16"/>
    </row>
    <row r="106" spans="1:15" x14ac:dyDescent="0.45">
      <c r="A106" s="3"/>
      <c r="B106" s="3" t="s">
        <v>136</v>
      </c>
      <c r="C106" s="11">
        <v>7</v>
      </c>
      <c r="D106" s="11">
        <v>30</v>
      </c>
      <c r="E106" s="11">
        <v>59</v>
      </c>
      <c r="G106" s="15"/>
      <c r="H106" s="15"/>
      <c r="M106" s="16"/>
      <c r="N106" s="16"/>
      <c r="O106" s="16"/>
    </row>
    <row r="107" spans="1:15" x14ac:dyDescent="0.45">
      <c r="A107" s="4"/>
      <c r="B107" s="4" t="s">
        <v>137</v>
      </c>
      <c r="C107" s="12">
        <v>8</v>
      </c>
      <c r="D107" s="12">
        <v>5</v>
      </c>
      <c r="E107" s="12">
        <v>20</v>
      </c>
      <c r="G107" s="15"/>
      <c r="H107" s="15"/>
      <c r="M107" s="16"/>
      <c r="N107" s="16"/>
      <c r="O107" s="16"/>
    </row>
    <row r="108" spans="1:15" x14ac:dyDescent="0.45">
      <c r="A108" s="3"/>
      <c r="B108" s="3" t="s">
        <v>138</v>
      </c>
      <c r="C108" s="11">
        <v>4</v>
      </c>
      <c r="D108" s="11">
        <v>22</v>
      </c>
      <c r="E108" s="11">
        <v>36</v>
      </c>
      <c r="G108" s="15"/>
      <c r="H108" s="15"/>
      <c r="M108" s="16"/>
      <c r="N108" s="16"/>
      <c r="O108" s="16"/>
    </row>
    <row r="109" spans="1:15" x14ac:dyDescent="0.45">
      <c r="A109" s="4"/>
      <c r="B109" s="4" t="s">
        <v>139</v>
      </c>
      <c r="C109" s="12">
        <v>4</v>
      </c>
      <c r="D109" s="12">
        <v>16</v>
      </c>
      <c r="E109" s="12">
        <v>31</v>
      </c>
      <c r="G109" s="15"/>
      <c r="H109" s="15"/>
      <c r="M109" s="16"/>
      <c r="N109" s="16"/>
      <c r="O109" s="16"/>
    </row>
    <row r="110" spans="1:15" x14ac:dyDescent="0.45">
      <c r="A110" s="3" t="s">
        <v>140</v>
      </c>
      <c r="B110" s="3" t="s">
        <v>141</v>
      </c>
      <c r="C110" s="11">
        <v>12</v>
      </c>
      <c r="D110" s="11">
        <v>65</v>
      </c>
      <c r="E110" s="11">
        <v>119</v>
      </c>
      <c r="G110" s="15"/>
      <c r="H110" s="15"/>
      <c r="M110" s="16"/>
      <c r="N110" s="16"/>
      <c r="O110" s="16"/>
    </row>
    <row r="111" spans="1:15" x14ac:dyDescent="0.45">
      <c r="A111" s="4"/>
      <c r="B111" s="4" t="s">
        <v>142</v>
      </c>
      <c r="C111" s="12">
        <v>10</v>
      </c>
      <c r="D111" s="12">
        <v>41</v>
      </c>
      <c r="E111" s="12">
        <v>77</v>
      </c>
      <c r="G111" s="15"/>
      <c r="H111" s="15"/>
      <c r="M111" s="16"/>
      <c r="N111" s="16"/>
      <c r="O111" s="16"/>
    </row>
    <row r="112" spans="1:15" x14ac:dyDescent="0.45">
      <c r="A112" s="3"/>
      <c r="B112" s="3" t="s">
        <v>143</v>
      </c>
      <c r="C112" s="11">
        <v>0</v>
      </c>
      <c r="D112" s="11">
        <v>0</v>
      </c>
      <c r="E112" s="11">
        <v>0</v>
      </c>
      <c r="G112" s="15"/>
      <c r="H112" s="15"/>
      <c r="M112" s="16"/>
      <c r="N112" s="16"/>
      <c r="O112" s="16"/>
    </row>
    <row r="113" spans="1:15" x14ac:dyDescent="0.45">
      <c r="A113" s="4"/>
      <c r="B113" s="4" t="s">
        <v>144</v>
      </c>
      <c r="C113" s="12">
        <v>12</v>
      </c>
      <c r="D113" s="12">
        <v>38</v>
      </c>
      <c r="E113" s="12">
        <v>83</v>
      </c>
      <c r="G113" s="15"/>
      <c r="H113" s="15"/>
      <c r="M113" s="16"/>
      <c r="N113" s="16"/>
      <c r="O113" s="16"/>
    </row>
    <row r="114" spans="1:15" x14ac:dyDescent="0.45">
      <c r="A114" s="3"/>
      <c r="B114" s="3" t="s">
        <v>145</v>
      </c>
      <c r="C114" s="11">
        <v>3</v>
      </c>
      <c r="D114" s="11">
        <v>5</v>
      </c>
      <c r="E114" s="11">
        <v>20</v>
      </c>
      <c r="G114" s="15"/>
      <c r="H114" s="15"/>
      <c r="M114" s="16"/>
      <c r="N114" s="16"/>
      <c r="O114" s="16"/>
    </row>
    <row r="115" spans="1:15" x14ac:dyDescent="0.45">
      <c r="A115" s="4"/>
      <c r="B115" s="4" t="s">
        <v>146</v>
      </c>
      <c r="C115" s="12">
        <v>0</v>
      </c>
      <c r="D115" s="12">
        <v>4</v>
      </c>
      <c r="E115" s="12">
        <v>9</v>
      </c>
      <c r="G115" s="15"/>
      <c r="H115" s="15"/>
      <c r="M115" s="16"/>
      <c r="N115" s="16"/>
      <c r="O115" s="16"/>
    </row>
    <row r="116" spans="1:15" x14ac:dyDescent="0.45">
      <c r="A116" s="3" t="s">
        <v>147</v>
      </c>
      <c r="B116" s="3" t="s">
        <v>148</v>
      </c>
      <c r="C116" s="11">
        <v>1</v>
      </c>
      <c r="D116" s="11">
        <v>8</v>
      </c>
      <c r="E116" s="11">
        <v>13</v>
      </c>
      <c r="G116" s="15"/>
      <c r="H116" s="15"/>
      <c r="M116" s="16"/>
      <c r="N116" s="16"/>
      <c r="O116" s="16"/>
    </row>
    <row r="117" spans="1:15" x14ac:dyDescent="0.45">
      <c r="A117" s="4" t="s">
        <v>149</v>
      </c>
      <c r="B117" s="4" t="s">
        <v>150</v>
      </c>
      <c r="C117" s="12">
        <v>8</v>
      </c>
      <c r="D117" s="12">
        <v>24</v>
      </c>
      <c r="E117" s="12">
        <v>47</v>
      </c>
      <c r="G117" s="15"/>
      <c r="H117" s="15"/>
      <c r="M117" s="16"/>
      <c r="N117" s="16"/>
      <c r="O117" s="16"/>
    </row>
    <row r="118" spans="1:15" x14ac:dyDescent="0.45">
      <c r="A118" s="3" t="s">
        <v>151</v>
      </c>
      <c r="B118" s="3" t="s">
        <v>152</v>
      </c>
      <c r="C118" s="11">
        <v>2</v>
      </c>
      <c r="D118" s="11">
        <v>7</v>
      </c>
      <c r="E118" s="11">
        <v>23</v>
      </c>
      <c r="G118" s="15"/>
      <c r="H118" s="15"/>
      <c r="M118" s="16"/>
      <c r="N118" s="16"/>
      <c r="O118" s="16"/>
    </row>
    <row r="119" spans="1:15" x14ac:dyDescent="0.45">
      <c r="A119" s="4"/>
      <c r="B119" s="4" t="s">
        <v>153</v>
      </c>
      <c r="C119" s="12">
        <v>0</v>
      </c>
      <c r="D119" s="12">
        <v>0</v>
      </c>
      <c r="E119" s="12">
        <v>0</v>
      </c>
      <c r="G119" s="15"/>
      <c r="H119" s="15"/>
      <c r="M119" s="16"/>
      <c r="N119" s="16"/>
      <c r="O119" s="16"/>
    </row>
    <row r="120" spans="1:15" x14ac:dyDescent="0.45">
      <c r="A120" s="3"/>
      <c r="B120" s="3" t="s">
        <v>154</v>
      </c>
      <c r="C120" s="11">
        <v>0</v>
      </c>
      <c r="D120" s="11">
        <v>20</v>
      </c>
      <c r="E120" s="11">
        <v>34</v>
      </c>
      <c r="G120" s="15"/>
      <c r="H120" s="15"/>
      <c r="M120" s="16"/>
      <c r="N120" s="16"/>
      <c r="O120" s="16"/>
    </row>
    <row r="121" spans="1:15" x14ac:dyDescent="0.45">
      <c r="A121" s="4"/>
      <c r="B121" s="4" t="s">
        <v>155</v>
      </c>
      <c r="C121" s="12">
        <v>8</v>
      </c>
      <c r="D121" s="12">
        <v>35</v>
      </c>
      <c r="E121" s="12">
        <v>58</v>
      </c>
      <c r="G121" s="15"/>
      <c r="H121" s="15"/>
      <c r="M121" s="16"/>
      <c r="N121" s="16"/>
      <c r="O121" s="16"/>
    </row>
    <row r="122" spans="1:15" x14ac:dyDescent="0.45">
      <c r="A122" s="3"/>
      <c r="B122" s="3" t="s">
        <v>156</v>
      </c>
      <c r="C122" s="11">
        <v>30</v>
      </c>
      <c r="D122" s="11">
        <v>119</v>
      </c>
      <c r="E122" s="11">
        <v>228</v>
      </c>
      <c r="G122" s="15"/>
      <c r="H122" s="15"/>
      <c r="M122" s="16"/>
      <c r="N122" s="16"/>
      <c r="O122" s="16"/>
    </row>
    <row r="123" spans="1:15" x14ac:dyDescent="0.45">
      <c r="A123" s="4"/>
      <c r="B123" s="4" t="s">
        <v>157</v>
      </c>
      <c r="C123" s="12">
        <v>12</v>
      </c>
      <c r="D123" s="12">
        <v>64</v>
      </c>
      <c r="E123" s="12">
        <v>113</v>
      </c>
      <c r="G123" s="15"/>
      <c r="H123" s="15"/>
      <c r="M123" s="16"/>
      <c r="N123" s="16"/>
      <c r="O123" s="16"/>
    </row>
    <row r="124" spans="1:15" x14ac:dyDescent="0.45">
      <c r="A124" s="3"/>
      <c r="B124" s="3" t="s">
        <v>158</v>
      </c>
      <c r="C124" s="11">
        <v>3</v>
      </c>
      <c r="D124" s="11">
        <v>11</v>
      </c>
      <c r="E124" s="11">
        <v>20</v>
      </c>
      <c r="G124" s="15"/>
      <c r="H124" s="15"/>
      <c r="M124" s="16"/>
      <c r="N124" s="16"/>
      <c r="O124" s="16"/>
    </row>
    <row r="125" spans="1:15" x14ac:dyDescent="0.45">
      <c r="A125" s="4" t="s">
        <v>159</v>
      </c>
      <c r="B125" s="4" t="s">
        <v>160</v>
      </c>
      <c r="C125" s="12">
        <v>0</v>
      </c>
      <c r="D125" s="12">
        <v>0</v>
      </c>
      <c r="E125" s="12">
        <v>0</v>
      </c>
      <c r="G125" s="15"/>
      <c r="H125" s="15"/>
      <c r="M125" s="16"/>
      <c r="N125" s="16"/>
      <c r="O125" s="16"/>
    </row>
    <row r="126" spans="1:15" x14ac:dyDescent="0.45">
      <c r="A126" s="3"/>
      <c r="B126" s="3" t="s">
        <v>161</v>
      </c>
      <c r="C126" s="11">
        <v>0</v>
      </c>
      <c r="D126" s="11">
        <v>1</v>
      </c>
      <c r="E126" s="11">
        <v>1</v>
      </c>
      <c r="G126" s="15"/>
      <c r="H126" s="15"/>
      <c r="M126" s="16"/>
      <c r="N126" s="16"/>
      <c r="O126" s="16"/>
    </row>
    <row r="127" spans="1:15" x14ac:dyDescent="0.45">
      <c r="A127" s="4"/>
      <c r="B127" s="4" t="s">
        <v>162</v>
      </c>
      <c r="C127" s="12">
        <v>0</v>
      </c>
      <c r="D127" s="12">
        <v>4</v>
      </c>
      <c r="E127" s="12">
        <v>5</v>
      </c>
      <c r="G127" s="15"/>
      <c r="H127" s="15"/>
      <c r="M127" s="16"/>
      <c r="N127" s="16"/>
      <c r="O127" s="16"/>
    </row>
    <row r="128" spans="1:15" x14ac:dyDescent="0.45">
      <c r="A128" s="3"/>
      <c r="B128" s="3" t="s">
        <v>163</v>
      </c>
      <c r="C128" s="11">
        <v>0</v>
      </c>
      <c r="D128" s="11">
        <v>0</v>
      </c>
      <c r="E128" s="11">
        <v>0</v>
      </c>
      <c r="G128" s="15"/>
      <c r="H128" s="15"/>
      <c r="M128" s="16"/>
      <c r="N128" s="16"/>
      <c r="O128" s="16"/>
    </row>
    <row r="129" spans="1:15" x14ac:dyDescent="0.45">
      <c r="A129" s="4" t="s">
        <v>164</v>
      </c>
      <c r="B129" s="4" t="s">
        <v>165</v>
      </c>
      <c r="C129" s="12">
        <v>1</v>
      </c>
      <c r="D129" s="12">
        <v>14</v>
      </c>
      <c r="E129" s="12">
        <v>24</v>
      </c>
      <c r="G129" s="15"/>
      <c r="H129" s="15"/>
      <c r="M129" s="16"/>
      <c r="N129" s="16"/>
      <c r="O129" s="16"/>
    </row>
    <row r="130" spans="1:15" x14ac:dyDescent="0.45">
      <c r="A130" s="3" t="s">
        <v>166</v>
      </c>
      <c r="B130" s="3" t="s">
        <v>167</v>
      </c>
      <c r="C130" s="11">
        <v>3</v>
      </c>
      <c r="D130" s="11">
        <v>26</v>
      </c>
      <c r="E130" s="11">
        <v>58</v>
      </c>
      <c r="G130" s="15"/>
      <c r="H130" s="15"/>
      <c r="M130" s="16"/>
      <c r="N130" s="16"/>
      <c r="O130" s="16"/>
    </row>
    <row r="131" spans="1:15" x14ac:dyDescent="0.45">
      <c r="A131" s="4"/>
      <c r="B131" s="4" t="s">
        <v>168</v>
      </c>
      <c r="C131" s="12">
        <v>0</v>
      </c>
      <c r="D131" s="12">
        <v>2</v>
      </c>
      <c r="E131" s="12">
        <v>3</v>
      </c>
      <c r="G131" s="15"/>
      <c r="H131" s="15"/>
      <c r="M131" s="16"/>
      <c r="N131" s="16"/>
      <c r="O131" s="16"/>
    </row>
    <row r="132" spans="1:15" x14ac:dyDescent="0.45">
      <c r="A132" s="3"/>
      <c r="B132" s="3" t="s">
        <v>169</v>
      </c>
      <c r="C132" s="11">
        <v>0</v>
      </c>
      <c r="D132" s="11">
        <v>0</v>
      </c>
      <c r="E132" s="11">
        <v>0</v>
      </c>
      <c r="G132" s="15"/>
      <c r="H132" s="15"/>
      <c r="M132" s="16"/>
      <c r="N132" s="16"/>
      <c r="O132" s="16"/>
    </row>
    <row r="133" spans="1:15" x14ac:dyDescent="0.45">
      <c r="A133" s="4" t="s">
        <v>170</v>
      </c>
      <c r="B133" s="4" t="s">
        <v>171</v>
      </c>
      <c r="C133" s="12">
        <v>4</v>
      </c>
      <c r="D133" s="12">
        <v>8</v>
      </c>
      <c r="E133" s="12">
        <v>13</v>
      </c>
      <c r="G133" s="15"/>
      <c r="H133" s="15"/>
      <c r="M133" s="16"/>
      <c r="N133" s="16"/>
      <c r="O133" s="16"/>
    </row>
    <row r="134" spans="1:15" x14ac:dyDescent="0.45">
      <c r="A134" s="3" t="s">
        <v>172</v>
      </c>
      <c r="B134" s="3" t="s">
        <v>173</v>
      </c>
      <c r="C134" s="11">
        <v>0</v>
      </c>
      <c r="D134" s="11">
        <v>0</v>
      </c>
      <c r="E134" s="11">
        <v>0</v>
      </c>
      <c r="G134" s="15"/>
      <c r="H134" s="15"/>
      <c r="M134" s="16"/>
      <c r="N134" s="16"/>
      <c r="O134" s="16"/>
    </row>
    <row r="135" spans="1:15" x14ac:dyDescent="0.45">
      <c r="A135" s="4"/>
      <c r="B135" s="4" t="s">
        <v>174</v>
      </c>
      <c r="C135" s="12">
        <v>0</v>
      </c>
      <c r="D135" s="12">
        <v>1</v>
      </c>
      <c r="E135" s="12">
        <v>4</v>
      </c>
      <c r="G135" s="15"/>
      <c r="H135" s="15"/>
      <c r="M135" s="16"/>
      <c r="N135" s="16"/>
      <c r="O135" s="16"/>
    </row>
    <row r="136" spans="1:15" x14ac:dyDescent="0.45">
      <c r="A136" s="3"/>
      <c r="B136" s="3" t="s">
        <v>175</v>
      </c>
      <c r="C136" s="11">
        <v>0</v>
      </c>
      <c r="D136" s="11">
        <v>5</v>
      </c>
      <c r="E136" s="11">
        <v>6</v>
      </c>
      <c r="G136" s="15"/>
      <c r="H136" s="15"/>
      <c r="M136" s="16"/>
      <c r="N136" s="16"/>
      <c r="O136" s="16"/>
    </row>
    <row r="137" spans="1:15" x14ac:dyDescent="0.45">
      <c r="A137" s="4"/>
      <c r="B137" s="4" t="s">
        <v>176</v>
      </c>
      <c r="C137" s="12">
        <v>15</v>
      </c>
      <c r="D137" s="12">
        <v>62</v>
      </c>
      <c r="E137" s="12">
        <v>105</v>
      </c>
      <c r="G137" s="15"/>
      <c r="H137" s="15"/>
      <c r="M137" s="16"/>
      <c r="N137" s="16"/>
      <c r="O137" s="16"/>
    </row>
    <row r="138" spans="1:15" x14ac:dyDescent="0.45">
      <c r="A138" s="3" t="s">
        <v>177</v>
      </c>
      <c r="B138" s="3" t="s">
        <v>178</v>
      </c>
      <c r="C138" s="11">
        <v>13</v>
      </c>
      <c r="D138" s="11">
        <v>64</v>
      </c>
      <c r="E138" s="11">
        <v>110</v>
      </c>
      <c r="G138" s="15"/>
      <c r="H138" s="15"/>
      <c r="M138" s="16"/>
      <c r="N138" s="16"/>
      <c r="O138" s="16"/>
    </row>
    <row r="139" spans="1:15" x14ac:dyDescent="0.45">
      <c r="A139" s="4"/>
      <c r="B139" s="4" t="s">
        <v>179</v>
      </c>
      <c r="C139" s="12">
        <v>0</v>
      </c>
      <c r="D139" s="12">
        <v>0</v>
      </c>
      <c r="E139" s="12">
        <v>0</v>
      </c>
      <c r="G139" s="15"/>
      <c r="H139" s="15"/>
      <c r="M139" s="16"/>
      <c r="N139" s="16"/>
      <c r="O139" s="16"/>
    </row>
    <row r="140" spans="1:15" x14ac:dyDescent="0.45">
      <c r="A140" s="3"/>
      <c r="B140" s="3" t="s">
        <v>180</v>
      </c>
      <c r="C140" s="11">
        <v>0</v>
      </c>
      <c r="D140" s="11">
        <v>0</v>
      </c>
      <c r="E140" s="11">
        <v>0</v>
      </c>
      <c r="G140" s="15"/>
      <c r="H140" s="15"/>
      <c r="M140" s="16"/>
      <c r="N140" s="16"/>
      <c r="O140" s="16"/>
    </row>
    <row r="141" spans="1:15" x14ac:dyDescent="0.45">
      <c r="A141" s="4"/>
      <c r="B141" s="4" t="s">
        <v>181</v>
      </c>
      <c r="C141" s="12">
        <v>4</v>
      </c>
      <c r="D141" s="12">
        <v>27</v>
      </c>
      <c r="E141" s="12">
        <v>36</v>
      </c>
      <c r="G141" s="15"/>
      <c r="H141" s="15"/>
      <c r="M141" s="16"/>
      <c r="N141" s="16"/>
      <c r="O141" s="16"/>
    </row>
    <row r="142" spans="1:15" x14ac:dyDescent="0.45">
      <c r="A142" s="3"/>
      <c r="B142" s="3" t="s">
        <v>182</v>
      </c>
      <c r="C142" s="11">
        <v>0</v>
      </c>
      <c r="D142" s="11">
        <v>11</v>
      </c>
      <c r="E142" s="11">
        <v>19</v>
      </c>
      <c r="G142" s="15"/>
      <c r="H142" s="15"/>
      <c r="M142" s="16"/>
      <c r="N142" s="16"/>
      <c r="O142" s="16"/>
    </row>
    <row r="143" spans="1:15" x14ac:dyDescent="0.45">
      <c r="A143" s="4"/>
      <c r="B143" s="4" t="s">
        <v>183</v>
      </c>
      <c r="C143" s="12">
        <v>0</v>
      </c>
      <c r="D143" s="12">
        <v>0</v>
      </c>
      <c r="E143" s="12">
        <v>0</v>
      </c>
      <c r="G143" s="15"/>
      <c r="H143" s="15"/>
      <c r="M143" s="16"/>
      <c r="N143" s="16"/>
      <c r="O143" s="16"/>
    </row>
    <row r="144" spans="1:15" x14ac:dyDescent="0.45">
      <c r="A144" s="3"/>
      <c r="B144" s="3" t="s">
        <v>184</v>
      </c>
      <c r="C144" s="11">
        <v>0</v>
      </c>
      <c r="D144" s="11">
        <v>0</v>
      </c>
      <c r="E144" s="11">
        <v>0</v>
      </c>
      <c r="G144" s="15"/>
      <c r="H144" s="15"/>
      <c r="M144" s="16"/>
      <c r="N144" s="16"/>
      <c r="O144" s="16"/>
    </row>
    <row r="145" spans="1:15" x14ac:dyDescent="0.45">
      <c r="A145" s="4"/>
      <c r="B145" s="4" t="s">
        <v>185</v>
      </c>
      <c r="C145" s="12">
        <v>1</v>
      </c>
      <c r="D145" s="12">
        <v>23</v>
      </c>
      <c r="E145" s="12">
        <v>31</v>
      </c>
      <c r="G145" s="15"/>
      <c r="H145" s="15"/>
      <c r="M145" s="16"/>
      <c r="N145" s="16"/>
      <c r="O145" s="16"/>
    </row>
    <row r="146" spans="1:15" x14ac:dyDescent="0.45">
      <c r="A146" s="3"/>
      <c r="B146" s="3" t="s">
        <v>186</v>
      </c>
      <c r="C146" s="11">
        <v>4</v>
      </c>
      <c r="D146" s="11">
        <v>16</v>
      </c>
      <c r="E146" s="11">
        <v>34</v>
      </c>
      <c r="G146" s="15"/>
      <c r="H146" s="15"/>
      <c r="M146" s="16"/>
      <c r="N146" s="16"/>
      <c r="O146" s="16"/>
    </row>
    <row r="147" spans="1:15" x14ac:dyDescent="0.45">
      <c r="A147" s="4"/>
      <c r="B147" s="4" t="s">
        <v>187</v>
      </c>
      <c r="C147" s="12">
        <v>0</v>
      </c>
      <c r="D147" s="12">
        <v>0</v>
      </c>
      <c r="E147" s="12">
        <v>0</v>
      </c>
      <c r="G147" s="15"/>
      <c r="H147" s="15"/>
      <c r="M147" s="16"/>
      <c r="N147" s="16"/>
      <c r="O147" s="16"/>
    </row>
    <row r="148" spans="1:15" x14ac:dyDescent="0.45">
      <c r="A148" s="3"/>
      <c r="B148" s="3" t="s">
        <v>188</v>
      </c>
      <c r="C148" s="11">
        <v>9</v>
      </c>
      <c r="D148" s="11">
        <v>25</v>
      </c>
      <c r="E148" s="11">
        <v>51</v>
      </c>
      <c r="G148" s="15"/>
      <c r="H148" s="15"/>
      <c r="M148" s="16"/>
      <c r="N148" s="16"/>
      <c r="O148" s="16"/>
    </row>
    <row r="149" spans="1:15" x14ac:dyDescent="0.45">
      <c r="A149" s="4"/>
      <c r="B149" s="4" t="s">
        <v>189</v>
      </c>
      <c r="C149" s="12">
        <v>16</v>
      </c>
      <c r="D149" s="12">
        <v>56</v>
      </c>
      <c r="E149" s="12">
        <v>101</v>
      </c>
      <c r="G149" s="15"/>
      <c r="H149" s="15"/>
      <c r="M149" s="16"/>
      <c r="N149" s="16"/>
      <c r="O149" s="16"/>
    </row>
    <row r="150" spans="1:15" x14ac:dyDescent="0.45">
      <c r="A150" s="3"/>
      <c r="B150" s="3" t="s">
        <v>211</v>
      </c>
      <c r="C150" s="11">
        <v>0</v>
      </c>
      <c r="D150" s="11">
        <v>0</v>
      </c>
      <c r="E150" s="11">
        <v>0</v>
      </c>
      <c r="G150" s="15"/>
      <c r="H150" s="15"/>
      <c r="M150" s="16"/>
      <c r="N150" s="16"/>
      <c r="O150" s="16"/>
    </row>
    <row r="151" spans="1:15" x14ac:dyDescent="0.45">
      <c r="A151" s="4" t="s">
        <v>190</v>
      </c>
      <c r="B151" s="4" t="s">
        <v>191</v>
      </c>
      <c r="C151" s="12">
        <v>0</v>
      </c>
      <c r="D151" s="12">
        <v>33</v>
      </c>
      <c r="E151" s="12">
        <v>47</v>
      </c>
      <c r="G151" s="15"/>
      <c r="H151" s="15"/>
      <c r="M151" s="16"/>
      <c r="N151" s="16"/>
      <c r="O151" s="16"/>
    </row>
    <row r="152" spans="1:15" x14ac:dyDescent="0.45">
      <c r="A152" s="3" t="s">
        <v>192</v>
      </c>
      <c r="B152" s="3" t="s">
        <v>193</v>
      </c>
      <c r="C152" s="11">
        <v>0</v>
      </c>
      <c r="D152" s="11">
        <v>0</v>
      </c>
      <c r="E152" s="11">
        <v>0</v>
      </c>
      <c r="G152" s="15"/>
      <c r="H152" s="15"/>
      <c r="M152" s="16"/>
      <c r="N152" s="16"/>
      <c r="O152" s="16"/>
    </row>
    <row r="153" spans="1:15" x14ac:dyDescent="0.45">
      <c r="A153" s="4"/>
      <c r="B153" s="4" t="s">
        <v>194</v>
      </c>
      <c r="C153" s="12">
        <v>6</v>
      </c>
      <c r="D153" s="12">
        <v>31</v>
      </c>
      <c r="E153" s="12">
        <v>55</v>
      </c>
      <c r="G153" s="15"/>
      <c r="H153" s="15"/>
      <c r="M153" s="16"/>
      <c r="N153" s="16"/>
      <c r="O153" s="16"/>
    </row>
    <row r="154" spans="1:15" x14ac:dyDescent="0.45">
      <c r="A154" s="3"/>
      <c r="B154" s="3" t="s">
        <v>195</v>
      </c>
      <c r="C154" s="11">
        <v>6</v>
      </c>
      <c r="D154" s="11">
        <v>20</v>
      </c>
      <c r="E154" s="11">
        <v>44</v>
      </c>
      <c r="G154" s="15"/>
      <c r="H154" s="15"/>
      <c r="M154" s="16"/>
      <c r="N154" s="16"/>
      <c r="O154" s="16"/>
    </row>
    <row r="155" spans="1:15" x14ac:dyDescent="0.45">
      <c r="A155" s="4"/>
      <c r="B155" s="4" t="s">
        <v>196</v>
      </c>
      <c r="C155" s="12">
        <v>0</v>
      </c>
      <c r="D155" s="12">
        <v>4</v>
      </c>
      <c r="E155" s="12">
        <v>4</v>
      </c>
      <c r="G155" s="15"/>
      <c r="H155" s="15"/>
      <c r="M155" s="16"/>
      <c r="N155" s="16"/>
      <c r="O155" s="16"/>
    </row>
    <row r="156" spans="1:15" x14ac:dyDescent="0.45">
      <c r="A156" s="3" t="s">
        <v>197</v>
      </c>
      <c r="B156" s="3" t="s">
        <v>198</v>
      </c>
      <c r="C156" s="11">
        <v>0</v>
      </c>
      <c r="D156" s="11">
        <v>0</v>
      </c>
      <c r="E156" s="11">
        <v>0</v>
      </c>
      <c r="G156" s="15"/>
      <c r="H156" s="15"/>
      <c r="M156" s="16"/>
      <c r="N156" s="16"/>
      <c r="O156" s="16"/>
    </row>
    <row r="157" spans="1:15" x14ac:dyDescent="0.45">
      <c r="A157" s="4" t="s">
        <v>199</v>
      </c>
      <c r="B157" s="4" t="s">
        <v>200</v>
      </c>
      <c r="C157" s="12">
        <v>9</v>
      </c>
      <c r="D157" s="12">
        <v>51</v>
      </c>
      <c r="E157" s="12">
        <v>90</v>
      </c>
      <c r="G157" s="15"/>
      <c r="H157" s="15"/>
      <c r="M157" s="16"/>
      <c r="N157" s="16"/>
      <c r="O157" s="16"/>
    </row>
    <row r="158" spans="1:15" x14ac:dyDescent="0.45">
      <c r="A158" s="3"/>
      <c r="B158" s="3" t="s">
        <v>201</v>
      </c>
      <c r="C158" s="11">
        <v>0</v>
      </c>
      <c r="D158" s="11">
        <v>0</v>
      </c>
      <c r="E158" s="11">
        <v>0</v>
      </c>
      <c r="G158" s="15"/>
      <c r="H158" s="15"/>
      <c r="M158" s="16"/>
      <c r="N158" s="16"/>
      <c r="O158" s="16"/>
    </row>
    <row r="159" spans="1:15" x14ac:dyDescent="0.45">
      <c r="A159" s="4" t="s">
        <v>202</v>
      </c>
      <c r="B159" s="4" t="s">
        <v>203</v>
      </c>
      <c r="C159" s="12">
        <v>10</v>
      </c>
      <c r="D159" s="12">
        <v>33</v>
      </c>
      <c r="E159" s="12">
        <v>68</v>
      </c>
      <c r="G159" s="15"/>
      <c r="H159" s="15"/>
      <c r="M159" s="16"/>
      <c r="N159" s="16"/>
      <c r="O159" s="16"/>
    </row>
    <row r="160" spans="1:15" x14ac:dyDescent="0.45">
      <c r="A160" s="3"/>
      <c r="B160" s="3" t="s">
        <v>204</v>
      </c>
      <c r="C160" s="11">
        <v>6</v>
      </c>
      <c r="D160" s="11">
        <v>41</v>
      </c>
      <c r="E160" s="11">
        <v>79</v>
      </c>
      <c r="G160" s="15"/>
      <c r="H160" s="15"/>
      <c r="M160" s="16"/>
      <c r="N160" s="16"/>
      <c r="O160" s="16"/>
    </row>
    <row r="161" spans="1:15" x14ac:dyDescent="0.45">
      <c r="A161" s="4" t="s">
        <v>205</v>
      </c>
      <c r="B161" s="4" t="s">
        <v>206</v>
      </c>
      <c r="C161" s="12">
        <v>1</v>
      </c>
      <c r="D161" s="12">
        <v>2</v>
      </c>
      <c r="E161" s="12">
        <v>9</v>
      </c>
      <c r="G161" s="15"/>
      <c r="H161" s="15"/>
      <c r="M161" s="16"/>
      <c r="N161" s="16"/>
      <c r="O161" s="16"/>
    </row>
    <row r="162" spans="1:15" x14ac:dyDescent="0.45">
      <c r="A162" s="3"/>
      <c r="B162" s="3" t="s">
        <v>207</v>
      </c>
      <c r="C162" s="11">
        <v>3</v>
      </c>
      <c r="D162" s="11">
        <v>13</v>
      </c>
      <c r="E162" s="11">
        <v>23</v>
      </c>
      <c r="G162" s="15"/>
      <c r="H162" s="15"/>
      <c r="M162" s="16"/>
      <c r="N162" s="16"/>
      <c r="O162" s="16"/>
    </row>
    <row r="163" spans="1:15" x14ac:dyDescent="0.45">
      <c r="A163" s="13" t="s">
        <v>208</v>
      </c>
      <c r="B163" s="13"/>
      <c r="C163" s="14">
        <v>685</v>
      </c>
      <c r="D163" s="14">
        <v>3034</v>
      </c>
      <c r="E163" s="14">
        <v>5929</v>
      </c>
      <c r="G163" s="15"/>
      <c r="H163" s="15"/>
      <c r="M163" s="16"/>
      <c r="N163" s="16"/>
      <c r="O163" s="16"/>
    </row>
    <row r="164" spans="1:15" s="2" customFormat="1" ht="57.75" customHeight="1" x14ac:dyDescent="0.35">
      <c r="A164" s="20" t="s">
        <v>4</v>
      </c>
      <c r="B164" s="20"/>
      <c r="C164" s="20"/>
      <c r="D164" s="20"/>
      <c r="E164" s="20"/>
    </row>
    <row r="165" spans="1:15" s="2" customFormat="1" ht="28.5" customHeight="1" x14ac:dyDescent="0.35">
      <c r="A165" s="19" t="s">
        <v>5</v>
      </c>
      <c r="B165" s="19"/>
      <c r="C165" s="19"/>
      <c r="D165" s="19"/>
      <c r="E165" s="19"/>
    </row>
    <row r="166" spans="1:15" s="2" customFormat="1" ht="26.25" customHeight="1" x14ac:dyDescent="0.35">
      <c r="A166" s="19" t="s">
        <v>7</v>
      </c>
      <c r="B166" s="19"/>
      <c r="C166" s="19"/>
      <c r="D166" s="19"/>
      <c r="E166" s="19"/>
    </row>
    <row r="167" spans="1:15" s="2" customFormat="1" ht="12" customHeight="1" x14ac:dyDescent="0.35">
      <c r="A167" s="9"/>
      <c r="B167" s="9"/>
      <c r="C167" s="9"/>
      <c r="D167" s="9"/>
      <c r="E167" s="9"/>
    </row>
  </sheetData>
  <mergeCells count="5">
    <mergeCell ref="A1:E1"/>
    <mergeCell ref="A3:E3"/>
    <mergeCell ref="A166:E166"/>
    <mergeCell ref="A165:E165"/>
    <mergeCell ref="A164:E164"/>
  </mergeCells>
  <printOptions horizontalCentered="1"/>
  <pageMargins left="0.25" right="0.25" top="0.75" bottom="0.75" header="0.3" footer="0.3"/>
  <pageSetup scale="85" orientation="landscape" r:id="rId1"/>
  <headerFooter>
    <oddFooter>&amp;L&amp;8Source: AAMC &amp;D&amp;R&amp;8©2024 Association of American Medical Colleges.
This data may be reproduced and distributed with attribution for educational, noncommercial purposes only.</oddFooter>
  </headerFooter>
  <rowBreaks count="2" manualBreakCount="2">
    <brk id="129" max="16383" man="1"/>
    <brk id="1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B-12</vt:lpstr>
      <vt:lpstr>'FACTS Table B-12'!Print_Titles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2023-11-06T19:33:26Z</cp:lastPrinted>
  <dcterms:created xsi:type="dcterms:W3CDTF">2012-06-06T22:05:04Z</dcterms:created>
  <dcterms:modified xsi:type="dcterms:W3CDTF">2024-02-27T14:41:21Z</dcterms:modified>
</cp:coreProperties>
</file>